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 me" sheetId="1" r:id="rId1"/>
    <sheet name="Competitors" sheetId="2" r:id="rId2"/>
    <sheet name="Gaps" sheetId="3" r:id="rId3"/>
    <sheet name="Method" sheetId="4" r:id="rId4"/>
  </sheets>
</workbook>
</file>

<file path=xl/styles.xml><?xml version="1.0" encoding="utf-8"?>
<styleSheet xmlns="http://schemas.openxmlformats.org/spreadsheetml/2006/main">
  <fonts count="4">
    <font>
      <sz val="11"/>
      <color rgb="FF1B2437"/>
      <name val="Calibri"/>
    </font>
    <font>
      <b/>
      <sz val="11"/>
      <color rgb="FFFFFFFF"/>
      <name val="Calibri"/>
    </font>
    <font>
      <b/>
      <sz val="11"/>
      <color rgb="FF091325"/>
      <name val="Calibri"/>
    </font>
    <font>
      <i/>
      <sz val="10"/>
      <color rgb="FF6B7280"/>
      <name val="Calibri"/>
    </font>
  </fonts>
  <fills count="4">
    <fill>
      <patternFill patternType="none"/>
    </fill>
    <fill>
      <patternFill patternType="gray125"/>
    </fill>
    <fill>
      <patternFill patternType="solid">
        <fgColor rgb="FF091325"/>
        <bgColor indexed="64"/>
      </patternFill>
    </fill>
    <fill>
      <patternFill patternType="solid">
        <fgColor rgb="FFEFF4FD"/>
        <bgColor indexed="64"/>
      </patternFill>
    </fill>
  </fills>
  <borders count="2">
    <border>
      <left/>
      <right/>
      <top/>
      <bottom/>
      <diagonal/>
    </border>
    <border>
      <left/>
      <right/>
      <top/>
      <bottom style="thin">
        <color rgb="FFD9E1EE"/>
      </bottom>
      <diagonal/>
    </border>
  </borders>
  <cellStyleXfs count="1">
    <xf numFmtId="0" fontId="0" fillId="0" borderId="0"/>
  </cellStyleXfs>
  <cellXfs count="5">
    <xf numFmtId="0" fontId="0" fillId="0" borderId="0" xfId="0" applyAlignment="1">
      <alignment vertical="top" wrapText="1"/>
    </xf>
    <xf numFmtId="0" fontId="1" fillId="2" borderId="0" xfId="0" applyFont="1" applyFill="1" applyAlignment="1">
      <alignment vertical="center" wrapText="1"/>
    </xf>
    <xf numFmtId="0" fontId="2" fillId="0" borderId="1" xfId="0" applyFont="1" applyBorder="1" applyAlignment="1">
      <alignment vertical="top" wrapText="1"/>
    </xf>
    <xf numFmtId="0" fontId="3" fillId="0" borderId="0" xfId="0" applyFont="1" applyAlignment="1">
      <alignment vertical="top" wrapText="1"/>
    </xf>
    <xf numFmtId="0" fontId="2" fillId="3" borderId="0" xfId="0"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900"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2" customWidth="1"/>
    <col min="2" max="2" width="20" customWidth="1"/>
    <col min="3" max="3" width="84" customWidth="1"/>
  </cols>
  <sheetData>
    <row r="1">
      <c r="A1" s="1" t="inlineStr">
        <is>
          <t xml:space="preserve">Competitor Analysis Template</t>
        </is>
      </c>
      <c r="B1" s="1"/>
      <c r="C1" s="1"/>
    </row>
    <row r="2">
      <c r="A2" t="inlineStr">
        <is>
          <t xml:space="preserve">Dazzle Commerce. Free to use, edit and share. No attribution required.</t>
        </is>
      </c>
    </row>
    <row r="3"/>
    <row r="4">
      <c r="A4" s="2" t="inlineStr">
        <is>
          <t xml:space="preserve">What this is</t>
        </is>
      </c>
    </row>
    <row r="5">
      <c r="A5" t="inlineStr">
        <is>
          <t xml:space="preserve">A benchmarking sheet that ends in a decision rather than in a wall of observations. Ten competitors across fourteen dimensions, then nine gap rows that tell you where you are behind and which of those is worth closing.</t>
        </is>
      </c>
    </row>
    <row r="6">
      <c r="A6" t="inlineStr">
        <is>
          <t xml:space="preserve">Most competitor analysis stops at the grid. The grid is the easy half, and on its own it produces a document everybody admires and nobody acts on.</t>
        </is>
      </c>
    </row>
    <row r="7"/>
    <row r="8">
      <c r="A8" s="2" t="inlineStr">
        <is>
          <t xml:space="preserve">How to use it</t>
        </is>
      </c>
    </row>
    <row r="9">
      <c r="A9" t="inlineStr">
        <is>
          <t xml:space="preserve">1. Read the Method tab before you pick the competitors. Benchmarking the wrong set is the commonest fault in this work and it invalidates everything after it.</t>
        </is>
      </c>
    </row>
    <row r="10">
      <c r="A10" t="inlineStr">
        <is>
          <t xml:space="preserve">2. Fill the Competitors tab. Delete the three worked examples first.</t>
        </is>
      </c>
    </row>
    <row r="11">
      <c r="A11" t="inlineStr">
        <is>
          <t xml:space="preserve">3. Put your own figures in column C of the Gaps tab. Best in set calculates itself from the competitors you entered.</t>
        </is>
      </c>
    </row>
    <row r="12">
      <c r="A12" t="inlineStr">
        <is>
          <t xml:space="preserve">4. Score Matters and Effort on the rows where the gap is positive. Priority is Matters divided by Effort.</t>
        </is>
      </c>
    </row>
    <row r="13">
      <c r="A13" t="inlineStr">
        <is>
          <t xml:space="preserve">5. Write an action on the top three rows and nothing else. A competitor analysis that produces nine actions produces none.</t>
        </is>
      </c>
    </row>
    <row r="14">
      <c r="A14" t="inlineStr">
        <is>
          <t xml:space="preserve">6. Date it, and re-run it quarterly. The Last checked column is there because stale competitor data gets quoted as if it were current.</t>
        </is>
      </c>
    </row>
    <row r="15"/>
    <row r="16">
      <c r="A16" s="2" t="inlineStr">
        <is>
          <t xml:space="preserve">Summary</t>
        </is>
      </c>
      <c r="B16" s="2" t="inlineStr">
        <is>
          <t xml:space="preserve">Value</t>
        </is>
      </c>
      <c r="C16" s="2" t="inlineStr">
        <is>
          <t xml:space="preserve">What it means</t>
        </is>
      </c>
    </row>
    <row r="17">
      <c r="A17" t="inlineStr">
        <is>
          <t xml:space="preserve">Competitors tracked</t>
        </is>
      </c>
      <c r="B17">
        <f>COUNTA(Competitors!A2:A11)</f>
      </c>
      <c r="C17" t="inlineStr">
        <is>
          <t xml:space="preserve">Four to six is the working range. Ten is a research project.</t>
        </is>
      </c>
    </row>
    <row r="18">
      <c r="A18" t="inlineStr">
        <is>
          <t xml:space="preserve">Dimensions measured</t>
        </is>
      </c>
      <c r="B18">
        <f>COUNTA(Gaps!C2:C10)</f>
      </c>
      <c r="C18" t="inlineStr">
        <is>
          <t xml:space="preserve">Out of nine. Leave a row blank rather than guessing at it.</t>
        </is>
      </c>
    </row>
    <row r="19">
      <c r="A19" t="inlineStr">
        <is>
          <t xml:space="preserve">Where you are ahead</t>
        </is>
      </c>
      <c r="B19">
        <f>COUNTIF(Gaps!H2:H10,"Ahead")</f>
      </c>
      <c r="C19" t="inlineStr">
        <is>
          <t xml:space="preserve">Positions to defend, not rows to skip.</t>
        </is>
      </c>
    </row>
    <row r="20">
      <c r="A20" t="inlineStr">
        <is>
          <t xml:space="preserve">Where you are behind</t>
        </is>
      </c>
      <c r="B20">
        <f>COUNTA(Gaps!H2:H10)-COUNTIF(Gaps!H2:H10,"Ahead")</f>
      </c>
      <c r="C20" t="inlineStr">
        <is>
          <t xml:space="preserve">Scored rows where the gap is positive.</t>
        </is>
      </c>
    </row>
    <row r="21">
      <c r="A21" t="inlineStr">
        <is>
          <t xml:space="preserve">Highest priority score</t>
        </is>
      </c>
      <c r="B21">
        <f>IF(COUNT(Gaps!H2:H10)=0,"",MAX(Gaps!H2:H10))</f>
      </c>
      <c r="C21" t="inlineStr">
        <is>
          <t xml:space="preserve">The best ratio of matters to effort among the gaps you scored.</t>
        </is>
      </c>
    </row>
    <row r="22">
      <c r="A22" t="inlineStr">
        <is>
          <t xml:space="preserve">Rows scored but with no action</t>
        </is>
      </c>
      <c r="B22">
        <f>COUNTIFS(Gaps!H2:H10,"&gt;0",Gaps!I2:I10,"")</f>
      </c>
      <c r="C22" t="inlineStr">
        <is>
          <t xml:space="preserve">Analysis without a decision. Aim to leave only the low-priority ones here.</t>
        </is>
      </c>
    </row>
    <row r="23">
      <c r="A23" t="inlineStr">
        <is>
          <t xml:space="preserve">Average price index of the set</t>
        </is>
      </c>
      <c r="B23">
        <f>IF(COUNT(Competitors!D2:D11)=0,"",AVERAGE(Competitors!D2:D11))</f>
      </c>
      <c r="C23" t="inlineStr">
        <is>
          <t xml:space="preserve">Above 1.00 means the set is more expensive than you. Below means you are the expensive one.</t>
        </is>
      </c>
    </row>
    <row r="24"/>
    <row r="25">
      <c r="A25" s="2" t="inlineStr">
        <is>
          <t xml:space="preserve">The thing worth saying out loud</t>
        </is>
      </c>
    </row>
    <row r="26">
      <c r="A26" t="inlineStr">
        <is>
          <t xml:space="preserve">Do not close every gap. Matching a competitor on price, range, delivery and returns simultaneously means matching a cost base you cannot see. Pick the two that matter to your customer and let the rest go.</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4" customWidth="1"/>
    <col min="2" max="2" width="20" customWidth="1"/>
    <col min="3" max="3" width="22" customWidth="1"/>
    <col min="4" max="4" width="16" customWidth="1"/>
    <col min="5" max="5" width="13" customWidth="1"/>
    <col min="6" max="6" width="18" customWidth="1"/>
    <col min="7" max="7" width="18" customWidth="1"/>
    <col min="8" max="8" width="18" customWidth="1"/>
    <col min="9" max="9" width="13" customWidth="1"/>
    <col min="10" max="10" width="13" customWidth="1"/>
    <col min="11" max="11" width="16" customWidth="1"/>
    <col min="12" max="12" width="14" customWidth="1"/>
    <col min="13" max="13" width="14" customWidth="1"/>
    <col min="14" max="14" width="18" customWidth="1"/>
    <col min="15" max="15" width="13" customWidth="1"/>
    <col min="16" max="16" width="62" customWidth="1"/>
  </cols>
  <sheetData>
    <row r="1">
      <c r="A1" s="1" t="inlineStr">
        <is>
          <t xml:space="preserve">Competitor</t>
        </is>
      </c>
      <c r="B1" s="1" t="inlineStr">
        <is>
          <t xml:space="preserve">Type</t>
        </is>
      </c>
      <c r="C1" s="1" t="inlineStr">
        <is>
          <t xml:space="preserve">URL</t>
        </is>
      </c>
      <c r="D1" s="1" t="inlineStr">
        <is>
          <t xml:space="preserve">Price index vs you</t>
        </is>
      </c>
      <c r="E1" s="1" t="inlineStr">
        <is>
          <t xml:space="preserve">Range, SKUs</t>
        </is>
      </c>
      <c r="F1" s="1" t="inlineStr">
        <is>
          <t xml:space="preserve">Free delivery threshold</t>
        </is>
      </c>
      <c r="G1" s="1" t="inlineStr">
        <is>
          <t xml:space="preserve">Delivery promise, days</t>
        </is>
      </c>
      <c r="H1" s="1" t="inlineStr">
        <is>
          <t xml:space="preserve">Returns window, days</t>
        </is>
      </c>
      <c r="I1" s="1" t="inlineStr">
        <is>
          <t xml:space="preserve">Reviews count</t>
        </is>
      </c>
      <c r="J1" s="1" t="inlineStr">
        <is>
          <t xml:space="preserve">Average rating</t>
        </is>
      </c>
      <c r="K1" s="1" t="inlineStr">
        <is>
          <t xml:space="preserve">Paid search presence</t>
        </is>
      </c>
      <c r="L1" s="1" t="inlineStr">
        <is>
          <t xml:space="preserve">Content depth</t>
        </is>
      </c>
      <c r="M1" s="1" t="inlineStr">
        <is>
          <t xml:space="preserve">Emails per week</t>
        </is>
      </c>
      <c r="N1" s="1" t="inlineStr">
        <is>
          <t xml:space="preserve">Subscription or loyalty</t>
        </is>
      </c>
      <c r="O1" s="1" t="inlineStr">
        <is>
          <t xml:space="preserve">Last checked</t>
        </is>
      </c>
      <c r="P1" s="1" t="inlineStr">
        <is>
          <t xml:space="preserve">Notes</t>
        </is>
      </c>
    </row>
    <row r="2">
      <c r="A2" t="inlineStr">
        <is>
          <t xml:space="preserve">Northfield Home</t>
        </is>
      </c>
      <c r="B2" t="inlineStr">
        <is>
          <t xml:space="preserve">Direct competitor</t>
        </is>
      </c>
      <c r="C2" t="inlineStr">
        <is>
          <t xml:space="preserve">example.com</t>
        </is>
      </c>
      <c r="D2">
        <v>1.08</v>
      </c>
      <c r="E2">
        <v>640</v>
      </c>
      <c r="F2">
        <v>45</v>
      </c>
      <c r="G2">
        <v>3</v>
      </c>
      <c r="H2">
        <v>30</v>
      </c>
      <c r="I2">
        <v>2140</v>
      </c>
      <c r="J2">
        <v>4.4</v>
      </c>
      <c r="K2">
        <v>4</v>
      </c>
      <c r="L2">
        <v>3</v>
      </c>
      <c r="M2">
        <v>2</v>
      </c>
      <c r="N2" t="inlineStr">
        <is>
          <t xml:space="preserve">No</t>
        </is>
      </c>
      <c r="O2" t="inlineStr">
        <is>
          <t xml:space="preserve">Sep 2026</t>
        </is>
      </c>
      <c r="P2" t="inlineStr">
        <is>
          <t xml:space="preserve">EXAMPLE ROW. Prices 8 per cent above us and still outranks us on category terms. Their category pages are the difference, not their pricing.</t>
        </is>
      </c>
    </row>
    <row r="3">
      <c r="A3" t="inlineStr">
        <is>
          <t xml:space="preserve">Kettle and Co</t>
        </is>
      </c>
      <c r="B3" t="inlineStr">
        <is>
          <t xml:space="preserve">Direct competitor</t>
        </is>
      </c>
      <c r="C3" t="inlineStr">
        <is>
          <t xml:space="preserve">example.com</t>
        </is>
      </c>
      <c r="D3">
        <v>0.92</v>
      </c>
      <c r="E3">
        <v>310</v>
      </c>
      <c r="F3">
        <v>30</v>
      </c>
      <c r="G3">
        <v>2</v>
      </c>
      <c r="H3">
        <v>60</v>
      </c>
      <c r="I3">
        <v>890</v>
      </c>
      <c r="J3">
        <v>4.6</v>
      </c>
      <c r="K3">
        <v>5</v>
      </c>
      <c r="L3">
        <v>2</v>
      </c>
      <c r="M3">
        <v>3</v>
      </c>
      <c r="N3" t="inlineStr">
        <is>
          <t xml:space="preserve">Yes</t>
        </is>
      </c>
      <c r="O3" t="inlineStr">
        <is>
          <t xml:space="preserve">Sep 2026</t>
        </is>
      </c>
      <c r="P3" t="inlineStr">
        <is>
          <t xml:space="preserve">EXAMPLE ROW. Cheaper, faster and a 60-day returns window. Competing on price here would be a mistake.</t>
        </is>
      </c>
    </row>
    <row r="4">
      <c r="A4" t="inlineStr">
        <is>
          <t xml:space="preserve">A marketplace seller</t>
        </is>
      </c>
      <c r="B4" t="inlineStr">
        <is>
          <t xml:space="preserve">Marketplace seller</t>
        </is>
      </c>
      <c r="C4" t="inlineStr">
        <is>
          <t xml:space="preserve">example.com</t>
        </is>
      </c>
      <c r="D4">
        <v>0.85</v>
      </c>
      <c r="E4">
        <v>95</v>
      </c>
      <c r="F4">
        <v>0</v>
      </c>
      <c r="G4">
        <v>1</v>
      </c>
      <c r="H4">
        <v>30</v>
      </c>
      <c r="I4">
        <v>15400</v>
      </c>
      <c r="J4">
        <v>4.2</v>
      </c>
      <c r="K4">
        <v>2</v>
      </c>
      <c r="L4">
        <v>0</v>
      </c>
      <c r="M4">
        <v>0</v>
      </c>
      <c r="N4" t="inlineStr">
        <is>
          <t xml:space="preserve">No</t>
        </is>
      </c>
      <c r="O4" t="inlineStr">
        <is>
          <t xml:space="preserve">Sep 2026</t>
        </is>
      </c>
      <c r="P4" t="inlineStr">
        <is>
          <t xml:space="preserve">EXAMPLE ROW. Review count is cumulative across years and not comparable with a younger store. Read the recent ones instead.</t>
        </is>
      </c>
    </row>
    <row r="5"/>
    <row r="6"/>
    <row r="7"/>
    <row r="8"/>
    <row r="9"/>
    <row r="10"/>
    <row r="11"/>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0" customWidth="1"/>
    <col min="2" max="2" width="18" customWidth="1"/>
    <col min="3" max="3" width="12" customWidth="1"/>
    <col min="4" max="4" width="13" customWidth="1"/>
    <col min="5" max="5" width="10" customWidth="1"/>
    <col min="6" max="6" width="15" customWidth="1"/>
    <col min="7" max="7" width="14" customWidth="1"/>
    <col min="8" max="8" width="11" customWidth="1"/>
    <col min="9" max="9" width="44" customWidth="1"/>
    <col min="10" max="10" width="72" customWidth="1"/>
  </cols>
  <sheetData>
    <row r="1">
      <c r="A1" s="1" t="inlineStr">
        <is>
          <t xml:space="preserve">Dimension</t>
        </is>
      </c>
      <c r="B1" s="1" t="inlineStr">
        <is>
          <t xml:space="preserve">Direction</t>
        </is>
      </c>
      <c r="C1" s="1" t="inlineStr">
        <is>
          <t xml:space="preserve">Your value</t>
        </is>
      </c>
      <c r="D1" s="1" t="inlineStr">
        <is>
          <t xml:space="preserve">Best in set</t>
        </is>
      </c>
      <c r="E1" s="1" t="inlineStr">
        <is>
          <t xml:space="preserve">Gap</t>
        </is>
      </c>
      <c r="F1" s="1" t="inlineStr">
        <is>
          <t xml:space="preserve">Matters 1 to 5</t>
        </is>
      </c>
      <c r="G1" s="1" t="inlineStr">
        <is>
          <t xml:space="preserve">Effort 1 to 5</t>
        </is>
      </c>
      <c r="H1" s="1" t="inlineStr">
        <is>
          <t xml:space="preserve">Priority</t>
        </is>
      </c>
      <c r="I1" s="1" t="inlineStr">
        <is>
          <t xml:space="preserve">Action</t>
        </is>
      </c>
      <c r="J1" s="1" t="inlineStr">
        <is>
          <t xml:space="preserve">How to measure it</t>
        </is>
      </c>
    </row>
    <row r="2">
      <c r="A2" t="inlineStr">
        <is>
          <t xml:space="preserve">Price index against you</t>
        </is>
      </c>
      <c r="B2" t="inlineStr">
        <is>
          <t xml:space="preserve">Lower is better</t>
        </is>
      </c>
      <c r="D2">
        <f>IF(COUNT(Competitors!$D$2:$D$11)=0,"",IF($B2="Higher is better",MAX(Competitors!$D$2:$D$11),MIN(Competitors!$D$2:$D$11)))</f>
      </c>
      <c r="E2">
        <f>IF(OR($C2="",$D2=""),"",IF($B2="Higher is better",$D2-$C2,$C2-$D2))</f>
      </c>
      <c r="H2">
        <f>IF(OR($E2="",$F2="",$G2="",$G2=0),"",IF($E2&lt;=0,"Ahead",ROUND($F2/$G2,2)))</f>
      </c>
      <c r="J2" t="inlineStr">
        <is>
          <t xml:space="preserve">A basket of comparable items, not one SKU. 1.00 means level with you.</t>
        </is>
      </c>
    </row>
    <row r="3">
      <c r="A3" t="inlineStr">
        <is>
          <t xml:space="preserve">Range, SKUs in this category</t>
        </is>
      </c>
      <c r="B3" t="inlineStr">
        <is>
          <t xml:space="preserve">Higher is better</t>
        </is>
      </c>
      <c r="D3">
        <f>IF(COUNT(Competitors!$E$2:$E$11)=0,"",IF($B3="Higher is better",MAX(Competitors!$E$2:$E$11),MIN(Competitors!$E$2:$E$11)))</f>
      </c>
      <c r="E3">
        <f>IF(OR($C3="",$D3=""),"",IF($B3="Higher is better",$D3-$C3,$C3-$D3))</f>
      </c>
      <c r="H3">
        <f>IF(OR($E3="",$F3="",$G3="",$G3=0),"",IF($E3&lt;=0,"Ahead",ROUND($F3/$G3,2)))</f>
      </c>
      <c r="J3" t="inlineStr">
        <is>
          <t xml:space="preserve">Count only the category you compete in, not their whole catalogue.</t>
        </is>
      </c>
    </row>
    <row r="4">
      <c r="A4" t="inlineStr">
        <is>
          <t xml:space="preserve">Free delivery threshold</t>
        </is>
      </c>
      <c r="B4" t="inlineStr">
        <is>
          <t xml:space="preserve">Lower is better</t>
        </is>
      </c>
      <c r="D4">
        <f>IF(COUNT(Competitors!$F$2:$F$11)=0,"",IF($B4="Higher is better",MAX(Competitors!$F$2:$F$11),MIN(Competitors!$F$2:$F$11)))</f>
      </c>
      <c r="E4">
        <f>IF(OR($C4="",$D4=""),"",IF($B4="Higher is better",$D4-$C4,$C4-$D4))</f>
      </c>
      <c r="H4">
        <f>IF(OR($E4="",$F4="",$G4="",$G4=0),"",IF($E4&lt;=0,"Ahead",ROUND($F4/$G4,2)))</f>
      </c>
      <c r="J4" t="inlineStr">
        <is>
          <t xml:space="preserve">Zero means free delivery on everything. Check it against your own contribution first.</t>
        </is>
      </c>
    </row>
    <row r="5">
      <c r="A5" t="inlineStr">
        <is>
          <t xml:space="preserve">Delivery promise, days</t>
        </is>
      </c>
      <c r="B5" t="inlineStr">
        <is>
          <t xml:space="preserve">Lower is better</t>
        </is>
      </c>
      <c r="D5">
        <f>IF(COUNT(Competitors!$G$2:$G$11)=0,"",IF($B5="Higher is better",MAX(Competitors!$G$2:$G$11),MIN(Competitors!$G$2:$G$11)))</f>
      </c>
      <c r="E5">
        <f>IF(OR($C5="",$D5=""),"",IF($B5="Higher is better",$D5-$C5,$C5-$D5))</f>
      </c>
      <c r="H5">
        <f>IF(OR($E5="",$F5="",$G5="",$G5=0),"",IF($E5&lt;=0,"Ahead",ROUND($F5/$G5,2)))</f>
      </c>
      <c r="J5" t="inlineStr">
        <is>
          <t xml:space="preserve">The date shown before the basket, not the one in the small print.</t>
        </is>
      </c>
    </row>
    <row r="6">
      <c r="A6" t="inlineStr">
        <is>
          <t xml:space="preserve">Returns window, days</t>
        </is>
      </c>
      <c r="B6" t="inlineStr">
        <is>
          <t xml:space="preserve">Higher is better</t>
        </is>
      </c>
      <c r="D6">
        <f>IF(COUNT(Competitors!$H$2:$H$11)=0,"",IF($B6="Higher is better",MAX(Competitors!$H$2:$H$11),MIN(Competitors!$H$2:$H$11)))</f>
      </c>
      <c r="E6">
        <f>IF(OR($C6="",$D6=""),"",IF($B6="Higher is better",$D6-$C6,$C6-$D6))</f>
      </c>
      <c r="H6">
        <f>IF(OR($E6="",$F6="",$G6="",$G6=0),"",IF($E6&lt;=0,"Ahead",ROUND($F6/$G6,2)))</f>
      </c>
      <c r="J6" t="inlineStr">
        <is>
          <t xml:space="preserve">Often the cheapest gap to close, and the one shoppers compare most.</t>
        </is>
      </c>
    </row>
    <row r="7">
      <c r="A7" t="inlineStr">
        <is>
          <t xml:space="preserve">Reviews count</t>
        </is>
      </c>
      <c r="B7" t="inlineStr">
        <is>
          <t xml:space="preserve">Higher is better</t>
        </is>
      </c>
      <c r="D7">
        <f>IF(COUNT(Competitors!$I$2:$I$11)=0,"",IF($B7="Higher is better",MAX(Competitors!$I$2:$I$11),MIN(Competitors!$I$2:$I$11)))</f>
      </c>
      <c r="E7">
        <f>IF(OR($C7="",$D7=""),"",IF($B7="Higher is better",$D7-$C7,$C7-$D7))</f>
      </c>
      <c r="H7">
        <f>IF(OR($E7="",$F7="",$G7="",$G7=0),"",IF($E7&lt;=0,"Ahead",ROUND($F7/$G7,2)))</f>
      </c>
      <c r="J7" t="inlineStr">
        <is>
          <t xml:space="preserve">Cumulative, so it favours age. Read the recent ones rather than the total.</t>
        </is>
      </c>
    </row>
    <row r="8">
      <c r="A8" t="inlineStr">
        <is>
          <t xml:space="preserve">Average rating</t>
        </is>
      </c>
      <c r="B8" t="inlineStr">
        <is>
          <t xml:space="preserve">Higher is better</t>
        </is>
      </c>
      <c r="D8">
        <f>IF(COUNT(Competitors!$J$2:$J$11)=0,"",IF($B8="Higher is better",MAX(Competitors!$J$2:$J$11),MIN(Competitors!$J$2:$J$11)))</f>
      </c>
      <c r="E8">
        <f>IF(OR($C8="",$D8=""),"",IF($B8="Higher is better",$D8-$C8,$C8-$D8))</f>
      </c>
      <c r="H8">
        <f>IF(OR($E8="",$F8="",$G8="",$G8=0),"",IF($E8&lt;=0,"Ahead",ROUND($F8/$G8,2)))</f>
      </c>
      <c r="J8" t="inlineStr">
        <is>
          <t xml:space="preserve">A rating below about 4.3 is a problem worth reading; above 4.8 with few reviews means very little.</t>
        </is>
      </c>
    </row>
    <row r="9">
      <c r="A9" t="inlineStr">
        <is>
          <t xml:space="preserve">Paid search presence, 0 to 5</t>
        </is>
      </c>
      <c r="B9" t="inlineStr">
        <is>
          <t xml:space="preserve">Higher is better</t>
        </is>
      </c>
      <c r="D9">
        <f>IF(COUNT(Competitors!$K$2:$K$11)=0,"",IF($B9="Higher is better",MAX(Competitors!$K$2:$K$11),MIN(Competitors!$K$2:$K$11)))</f>
      </c>
      <c r="E9">
        <f>IF(OR($C9="",$D9=""),"",IF($B9="Higher is better",$D9-$C9,$C9-$D9))</f>
      </c>
      <c r="H9">
        <f>IF(OR($E9="",$F9="",$G9="",$G9=0),"",IF($E9&lt;=0,"Ahead",ROUND($F9/$G9,2)))</f>
      </c>
      <c r="J9" t="inlineStr">
        <is>
          <t xml:space="preserve">How consistently they appear on your commercial terms. Score it over a week, not one search.</t>
        </is>
      </c>
    </row>
    <row r="10">
      <c r="A10" t="inlineStr">
        <is>
          <t xml:space="preserve">Content depth, 0 to 5</t>
        </is>
      </c>
      <c r="B10" t="inlineStr">
        <is>
          <t xml:space="preserve">Higher is better</t>
        </is>
      </c>
      <c r="D10">
        <f>IF(COUNT(Competitors!$L$2:$L$11)=0,"",IF($B10="Higher is better",MAX(Competitors!$L$2:$L$11),MIN(Competitors!$L$2:$L$11)))</f>
      </c>
      <c r="E10">
        <f>IF(OR($C10="",$D10=""),"",IF($B10="Higher is better",$D10-$C10,$C10-$D10))</f>
      </c>
      <c r="H10">
        <f>IF(OR($E10="",$F10="",$G10="",$G10=0),"",IF($E10&lt;=0,"Ahead",ROUND($F10/$G10,2)))</f>
      </c>
      <c r="J10" t="inlineStr">
        <is>
          <t xml:space="preserve">Buying guides, category copy, comparison content. The gap that takes longest to close.</t>
        </is>
      </c>
    </row>
    <row r="11"/>
    <row r="12">
      <c r="A12" s="3" t="inlineStr">
        <is>
          <t xml:space="preserve">Gap is stated in the unit of the row, so the numbers are not comparable across rows. That is why priority is Matters divided by Effort rather than anything involving the gap size.</t>
        </is>
      </c>
    </row>
    <row r="13">
      <c r="A13" s="3" t="inlineStr">
        <is>
          <t xml:space="preserve">A row reading Ahead is not a row to ignore. It is a position to defend, and it belongs in the Action column too.</t>
        </is>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6" customWidth="1"/>
    <col min="2" max="2" width="62" customWidth="1"/>
    <col min="3" max="3" width="86" customWidth="1"/>
  </cols>
  <sheetData>
    <row r="1">
      <c r="A1" s="1" t="inlineStr">
        <is>
          <t xml:space="preserve">Choosing the competitor set</t>
        </is>
      </c>
      <c r="B1" s="1"/>
      <c r="C1" s="1"/>
    </row>
    <row r="2">
      <c r="A2" t="inlineStr">
        <is>
          <t xml:space="preserve">The commonest fault in competitor analysis is benchmarking against the wrong companies. Pick them by who your customers actually compare you with, not by who you think about at the weekend.</t>
        </is>
      </c>
    </row>
    <row r="3"/>
    <row r="4">
      <c r="A4" s="2" t="inlineStr">
        <is>
          <t xml:space="preserve">Type</t>
        </is>
      </c>
      <c r="B4" s="2" t="inlineStr">
        <is>
          <t xml:space="preserve">How to find them</t>
        </is>
      </c>
      <c r="C4" s="2" t="inlineStr">
        <is>
          <t xml:space="preserve">How much weight to give them</t>
        </is>
      </c>
    </row>
    <row r="5">
      <c r="A5" t="inlineStr">
        <is>
          <t xml:space="preserve">Direct competitors</t>
        </is>
      </c>
      <c r="B5" t="inlineStr">
        <is>
          <t xml:space="preserve">Search your top three commercial terms and note who appears repeatedly, paid and organic</t>
        </is>
      </c>
      <c r="C5" t="inlineStr">
        <is>
          <t xml:space="preserve">The most weight. These are the pages your customer had open in another tab.</t>
        </is>
      </c>
    </row>
    <row r="6">
      <c r="A6" t="inlineStr">
        <is>
          <t xml:space="preserve">Marketplace sellers</t>
        </is>
      </c>
      <c r="B6" t="inlineStr">
        <is>
          <t xml:space="preserve">Search the same terms on the marketplaces you sell on</t>
        </is>
      </c>
      <c r="C6" t="inlineStr">
        <is>
          <t xml:space="preserve">Significant on price and delivery, much less on content or brand.</t>
        </is>
      </c>
    </row>
    <row r="7">
      <c r="A7" t="inlineStr">
        <is>
          <t xml:space="preserve">The marketplace itself</t>
        </is>
      </c>
      <c r="B7" t="inlineStr">
        <is>
          <t xml:space="preserve">Amazon, eBay or Walmart as a destination rather than a seller</t>
        </is>
      </c>
      <c r="C7" t="inlineStr">
        <is>
          <t xml:space="preserve">Useful as a floor on delivery expectation. You are not going to beat it on speed.</t>
        </is>
      </c>
    </row>
    <row r="8">
      <c r="A8" t="inlineStr">
        <is>
          <t xml:space="preserve">Adjacent brands</t>
        </is>
      </c>
      <c r="B8" t="inlineStr">
        <is>
          <t xml:space="preserve">Businesses solving the same problem differently</t>
        </is>
      </c>
      <c r="C8" t="inlineStr">
        <is>
          <t xml:space="preserve">Low weight on the numbers, high value in the Notes column.</t>
        </is>
      </c>
    </row>
    <row r="9"/>
    <row r="10">
      <c r="A10" s="1" t="inlineStr">
        <is>
          <t xml:space="preserve">Where each number comes from</t>
        </is>
      </c>
      <c r="B10" s="1"/>
      <c r="C10" s="1"/>
    </row>
    <row r="11">
      <c r="A11" s="2" t="inlineStr">
        <is>
          <t xml:space="preserve">Column</t>
        </is>
      </c>
      <c r="B11" s="2" t="inlineStr">
        <is>
          <t xml:space="preserve">Source</t>
        </is>
      </c>
      <c r="C11" s="2" t="inlineStr">
        <is>
          <t xml:space="preserve">The trap</t>
        </is>
      </c>
    </row>
    <row r="12">
      <c r="A12" t="inlineStr">
        <is>
          <t xml:space="preserve">Price index</t>
        </is>
      </c>
      <c r="B12" t="inlineStr">
        <is>
          <t xml:space="preserve">A basket of ten comparable items, theirs divided by yours</t>
        </is>
      </c>
      <c r="C12" t="inlineStr">
        <is>
          <t xml:space="preserve">Comparing one hero SKU. Every retailer has a loss leader and it tells you nothing about the range.</t>
        </is>
      </c>
    </row>
    <row r="13">
      <c r="A13" t="inlineStr">
        <is>
          <t xml:space="preserve">Range</t>
        </is>
      </c>
      <c r="B13" t="inlineStr">
        <is>
          <t xml:space="preserve">Category page product count in the category you compete in</t>
        </is>
      </c>
      <c r="C13" t="inlineStr">
        <is>
          <t xml:space="preserve">Counting their whole catalogue against your category. Compare like for like.</t>
        </is>
      </c>
    </row>
    <row r="14">
      <c r="A14" t="inlineStr">
        <is>
          <t xml:space="preserve">Free delivery threshold</t>
        </is>
      </c>
      <c r="B14" t="inlineStr">
        <is>
          <t xml:space="preserve">Their basket, or the banner if it is honest</t>
        </is>
      </c>
      <c r="C14" t="inlineStr">
        <is>
          <t xml:space="preserve">Copying it without checking your own contribution. Their margin is not your margin.</t>
        </is>
      </c>
    </row>
    <row r="15">
      <c r="A15" t="inlineStr">
        <is>
          <t xml:space="preserve">Delivery promise</t>
        </is>
      </c>
      <c r="B15" t="inlineStr">
        <is>
          <t xml:space="preserve">The date shown on a product page before the basket</t>
        </is>
      </c>
      <c r="C15" t="inlineStr">
        <is>
          <t xml:space="preserve">Reading the small print instead. The shopper reads the page.</t>
        </is>
      </c>
    </row>
    <row r="16">
      <c r="A16" t="inlineStr">
        <is>
          <t xml:space="preserve">Returns window</t>
        </is>
      </c>
      <c r="B16" t="inlineStr">
        <is>
          <t xml:space="preserve">Their returns policy page</t>
        </is>
      </c>
      <c r="C16" t="inlineStr">
        <is>
          <t xml:space="preserve">None, really. This is the cheapest gap on the sheet to close.</t>
        </is>
      </c>
    </row>
    <row r="17">
      <c r="A17" t="inlineStr">
        <is>
          <t xml:space="preserve">Reviews and rating</t>
        </is>
      </c>
      <c r="B17" t="inlineStr">
        <is>
          <t xml:space="preserve">Their product or store reviews</t>
        </is>
      </c>
      <c r="C17" t="inlineStr">
        <is>
          <t xml:space="preserve">Cumulative totals favour age. A ten-year-old store with 15,000 reviews is not ten times better.</t>
        </is>
      </c>
    </row>
    <row r="18">
      <c r="A18" t="inlineStr">
        <is>
          <t xml:space="preserve">Paid search presence</t>
        </is>
      </c>
      <c r="B18" t="inlineStr">
        <is>
          <t xml:space="preserve">Search your commercial terms daily for a week and score 0 to 5</t>
        </is>
      </c>
      <c r="C18" t="inlineStr">
        <is>
          <t xml:space="preserve">One search on one day. Ad delivery is lumpy and you will get a false reading.</t>
        </is>
      </c>
    </row>
    <row r="19">
      <c r="A19" t="inlineStr">
        <is>
          <t xml:space="preserve">Content depth</t>
        </is>
      </c>
      <c r="B19" t="inlineStr">
        <is>
          <t xml:space="preserve">Their guides, category copy and comparison pages, scored 0 to 5</t>
        </is>
      </c>
      <c r="C19" t="inlineStr">
        <is>
          <t xml:space="preserve">Counting blog posts. Ten thin posts score lower than two genuinely useful guides.</t>
        </is>
      </c>
    </row>
    <row r="20"/>
    <row r="21">
      <c r="A21" s="2" t="inlineStr">
        <is>
          <t xml:space="preserve">Three cautions</t>
        </is>
      </c>
    </row>
    <row r="22">
      <c r="A22" t="inlineStr">
        <is>
          <t xml:space="preserve">Re-check quarterly and date it. The Last checked column exists because a competitor sheet from eighteen months ago is worse than none, and people quote it anyway.</t>
        </is>
      </c>
    </row>
    <row r="23">
      <c r="A23" t="inlineStr">
        <is>
          <t xml:space="preserve">Do not close every gap. Matching a competitor on price, range, delivery and returns at once means matching their cost base, and you have no idea what it is.</t>
        </is>
      </c>
    </row>
    <row r="24">
      <c r="A24" t="inlineStr">
        <is>
          <t xml:space="preserve">The most useful column is Notes. The numbers tell you where you stand; the sentence you write after an hour on their site tells you why.</t>
        </is>
      </c>
    </row>
  </sheetData>
</worksheet>
</file>