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ad me" sheetId="1" r:id="rId1"/>
    <sheet name="Monthly" sheetId="2" r:id="rId2"/>
    <sheet name="Channel mix" sheetId="3" r:id="rId3"/>
    <sheet name="Definitions" sheetId="4" r:id="rId4"/>
  </sheets>
</workbook>
</file>

<file path=xl/styles.xml><?xml version="1.0" encoding="utf-8"?>
<styleSheet xmlns="http://schemas.openxmlformats.org/spreadsheetml/2006/main">
  <fonts count="4">
    <font>
      <sz val="11"/>
      <color rgb="FF1B2437"/>
      <name val="Calibri"/>
    </font>
    <font>
      <b/>
      <sz val="11"/>
      <color rgb="FFFFFFFF"/>
      <name val="Calibri"/>
    </font>
    <font>
      <b/>
      <sz val="11"/>
      <color rgb="FF091325"/>
      <name val="Calibri"/>
    </font>
    <font>
      <i/>
      <sz val="10"/>
      <color rgb="FF6B728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91325"/>
        <bgColor indexed="64"/>
      </patternFill>
    </fill>
    <fill>
      <patternFill patternType="solid">
        <fgColor rgb="FFEFF4FD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E1EE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vertical="top" wrapText="1"/>
    </xf>
    <xf numFmtId="0" fontId="1" fillId="2" borderId="0" xfId="0" applyFont="1" applyFill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900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/>
  </sheetViews>
  <cols>
    <col min="1" max="1" width="100" customWidth="1"/>
  </cols>
  <sheetData>
    <row r="1">
      <c r="A1" s="2" t="inlineStr">
        <is>
          <t xml:space="preserve">eCommerce KPI Dashboard Template</t>
        </is>
      </c>
    </row>
    <row r="2">
      <c r="A2" s="3" t="inlineStr">
        <is>
          <t xml:space="preserve">From Dazzle Commerce - dazzlecommerce.com/resources/templates/ecommerce-kpi-dashboard-template/</t>
        </is>
      </c>
    </row>
    <row r="3"/>
    <row r="4">
      <c r="A4" s="2" t="inlineStr">
        <is>
          <t xml:space="preserve">What this workbook is for</t>
        </is>
      </c>
    </row>
    <row r="5">
      <c r="A5" t="inlineStr">
        <is>
          <t xml:space="preserve">Most eCommerce reporting stops at revenue and ROAS. This workbook takes you to contribution margin, which is the number that decides whether growth is worth having.</t>
        </is>
      </c>
    </row>
    <row r="6"/>
    <row r="7">
      <c r="A7" s="2" t="inlineStr">
        <is>
          <t xml:space="preserve">How to use it</t>
        </is>
      </c>
    </row>
    <row r="8">
      <c r="A8" t="inlineStr">
        <is>
          <t xml:space="preserve">1. On the Monthly tab, fill columns B to H with figures you can get from your platform and ad accounts. Everything from column I onwards calculates itself.</t>
        </is>
      </c>
    </row>
    <row r="9">
      <c r="A9" t="inlineStr">
        <is>
          <t xml:space="preserve">2. Enter returns as a positive value in column G. The workbook subtracts it.</t>
        </is>
      </c>
    </row>
    <row r="10">
      <c r="A10" t="inlineStr">
        <is>
          <t xml:space="preserve">3. Ad spend in column H should be total media spend across every paid channel, including agency and tool fees if you want a true blended picture.</t>
        </is>
      </c>
    </row>
    <row r="11">
      <c r="A11" t="inlineStr">
        <is>
          <t xml:space="preserve">4. Fill the Channel mix tab monthly or quarterly. It is the tab that shows you which channel is actually paying.</t>
        </is>
      </c>
    </row>
    <row r="12">
      <c r="A12" t="inlineStr">
        <is>
          <t xml:space="preserve">5. The Definitions tab explains every metric, its formula, and the mistake people usually make reading it.</t>
        </is>
      </c>
    </row>
    <row r="13"/>
    <row r="14">
      <c r="A14" s="2" t="inlineStr">
        <is>
          <t xml:space="preserve">The number to watch</t>
        </is>
      </c>
    </row>
    <row r="15">
      <c r="A15" t="inlineStr">
        <is>
          <t xml:space="preserve">Column M, contribution. It is revenue after returns, cost of goods, fulfilment and media. If it is not growing, the business is not growing regardless of what revenue does.</t>
        </is>
      </c>
    </row>
    <row r="16"/>
    <row r="17">
      <c r="A17" s="3" t="inlineStr">
        <is>
          <t xml:space="preserve">Example figures are included for the first two months. Delete them before you start.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0" customWidth="1"/>
    <col min="2" max="2" width="12" customWidth="1"/>
    <col min="3" max="3" width="10" customWidth="1"/>
    <col min="4" max="4" width="12" customWidth="1"/>
    <col min="5" max="5" width="12" customWidth="1"/>
    <col min="6" max="6" width="16" customWidth="1"/>
    <col min="7" max="7" width="13" customWidth="1"/>
    <col min="8" max="8" width="12" customWidth="1"/>
    <col min="9" max="9" width="14" customWidth="1"/>
    <col min="10" max="10" width="10" customWidth="1"/>
    <col min="11" max="11" width="13" customWidth="1"/>
    <col min="12" max="12" width="13" customWidth="1"/>
    <col min="13" max="13" width="13" customWidth="1"/>
    <col min="14" max="14" width="17" customWidth="1"/>
    <col min="15" max="15" width="13" customWidth="1"/>
    <col min="16" max="16" width="13" customWidth="1"/>
  </cols>
  <sheetData>
    <row r="1">
      <c r="A1" s="1" t="inlineStr">
        <is>
          <t xml:space="preserve">Month</t>
        </is>
      </c>
      <c r="B1" s="1" t="inlineStr">
        <is>
          <t xml:space="preserve">Sessions</t>
        </is>
      </c>
      <c r="C1" s="1" t="inlineStr">
        <is>
          <t xml:space="preserve">Orders</t>
        </is>
      </c>
      <c r="D1" s="1" t="inlineStr">
        <is>
          <t xml:space="preserve">Revenue</t>
        </is>
      </c>
      <c r="E1" s="1" t="inlineStr">
        <is>
          <t xml:space="preserve">COGS</t>
        </is>
      </c>
      <c r="F1" s="1" t="inlineStr">
        <is>
          <t xml:space="preserve">Shipping &amp; fulfilment</t>
        </is>
      </c>
      <c r="G1" s="1" t="inlineStr">
        <is>
          <t xml:space="preserve">Returns value</t>
        </is>
      </c>
      <c r="H1" s="1" t="inlineStr">
        <is>
          <t xml:space="preserve">Ad spend</t>
        </is>
      </c>
      <c r="I1" s="1" t="inlineStr">
        <is>
          <t xml:space="preserve">Conversion rate</t>
        </is>
      </c>
      <c r="J1" s="1" t="inlineStr">
        <is>
          <t xml:space="preserve">AOV</t>
        </is>
      </c>
      <c r="K1" s="1" t="inlineStr">
        <is>
          <t xml:space="preserve">Net revenue</t>
        </is>
      </c>
      <c r="L1" s="1" t="inlineStr">
        <is>
          <t xml:space="preserve">Gross profit</t>
        </is>
      </c>
      <c r="M1" s="1" t="inlineStr">
        <is>
          <t xml:space="preserve">Contribution</t>
        </is>
      </c>
      <c r="N1" s="1" t="inlineStr">
        <is>
          <t xml:space="preserve">Contribution margin</t>
        </is>
      </c>
      <c r="O1" s="1" t="inlineStr">
        <is>
          <t xml:space="preserve">Blended ROAS</t>
        </is>
      </c>
      <c r="P1" s="1" t="inlineStr">
        <is>
          <t xml:space="preserve">Blended CAC</t>
        </is>
      </c>
    </row>
    <row r="2">
      <c r="A2" t="inlineStr">
        <is>
          <t xml:space="preserve">Jan</t>
        </is>
      </c>
      <c r="B2">
        <v>84000</v>
      </c>
      <c r="C2">
        <v>1512</v>
      </c>
      <c r="D2">
        <v>132000</v>
      </c>
      <c r="E2">
        <v>52800</v>
      </c>
      <c r="F2">
        <v>15800</v>
      </c>
      <c r="G2">
        <v>7900</v>
      </c>
      <c r="H2">
        <v>28000</v>
      </c>
      <c r="I2">
        <f>IFERROR(C2/B2,"")</f>
      </c>
      <c r="J2">
        <f>IFERROR(D2/C2,"")</f>
      </c>
      <c r="K2">
        <f>IFERROR(D2-G2,"")</f>
      </c>
      <c r="L2">
        <f>IFERROR(K2-E2,"")</f>
      </c>
      <c r="M2">
        <f>IFERROR(L2-F2-H2,"")</f>
      </c>
      <c r="N2">
        <f>IFERROR(M2/K2,"")</f>
      </c>
      <c r="O2">
        <f>IFERROR(D2/H2,"")</f>
      </c>
      <c r="P2">
        <f>IFERROR(H2/C2,"")</f>
      </c>
    </row>
    <row r="3">
      <c r="A3" t="inlineStr">
        <is>
          <t xml:space="preserve">Feb</t>
        </is>
      </c>
      <c r="B3">
        <v>91000</v>
      </c>
      <c r="C3">
        <v>1729</v>
      </c>
      <c r="D3">
        <v>148000</v>
      </c>
      <c r="E3">
        <v>59200</v>
      </c>
      <c r="F3">
        <v>17100</v>
      </c>
      <c r="G3">
        <v>9100</v>
      </c>
      <c r="H3">
        <v>31000</v>
      </c>
      <c r="I3">
        <f>IFERROR(C3/B3,"")</f>
      </c>
      <c r="J3">
        <f>IFERROR(D3/C3,"")</f>
      </c>
      <c r="K3">
        <f>IFERROR(D3-G3,"")</f>
      </c>
      <c r="L3">
        <f>IFERROR(K3-E3,"")</f>
      </c>
      <c r="M3">
        <f>IFERROR(L3-F3-H3,"")</f>
      </c>
      <c r="N3">
        <f>IFERROR(M3/K3,"")</f>
      </c>
      <c r="O3">
        <f>IFERROR(D3/H3,"")</f>
      </c>
      <c r="P3">
        <f>IFERROR(H3/C3,"")</f>
      </c>
    </row>
    <row r="4">
      <c r="A4" t="inlineStr">
        <is>
          <t xml:space="preserve">Mar</t>
        </is>
      </c>
      <c r="I4">
        <f>IFERROR(C4/B4,"")</f>
      </c>
      <c r="J4">
        <f>IFERROR(D4/C4,"")</f>
      </c>
      <c r="K4">
        <f>IFERROR(D4-G4,"")</f>
      </c>
      <c r="L4">
        <f>IFERROR(K4-E4,"")</f>
      </c>
      <c r="M4">
        <f>IFERROR(L4-F4-H4,"")</f>
      </c>
      <c r="N4">
        <f>IFERROR(M4/K4,"")</f>
      </c>
      <c r="O4">
        <f>IFERROR(D4/H4,"")</f>
      </c>
      <c r="P4">
        <f>IFERROR(H4/C4,"")</f>
      </c>
    </row>
    <row r="5">
      <c r="A5" t="inlineStr">
        <is>
          <t xml:space="preserve">Apr</t>
        </is>
      </c>
      <c r="I5">
        <f>IFERROR(C5/B5,"")</f>
      </c>
      <c r="J5">
        <f>IFERROR(D5/C5,"")</f>
      </c>
      <c r="K5">
        <f>IFERROR(D5-G5,"")</f>
      </c>
      <c r="L5">
        <f>IFERROR(K5-E5,"")</f>
      </c>
      <c r="M5">
        <f>IFERROR(L5-F5-H5,"")</f>
      </c>
      <c r="N5">
        <f>IFERROR(M5/K5,"")</f>
      </c>
      <c r="O5">
        <f>IFERROR(D5/H5,"")</f>
      </c>
      <c r="P5">
        <f>IFERROR(H5/C5,"")</f>
      </c>
    </row>
    <row r="6">
      <c r="A6" t="inlineStr">
        <is>
          <t xml:space="preserve">May</t>
        </is>
      </c>
      <c r="I6">
        <f>IFERROR(C6/B6,"")</f>
      </c>
      <c r="J6">
        <f>IFERROR(D6/C6,"")</f>
      </c>
      <c r="K6">
        <f>IFERROR(D6-G6,"")</f>
      </c>
      <c r="L6">
        <f>IFERROR(K6-E6,"")</f>
      </c>
      <c r="M6">
        <f>IFERROR(L6-F6-H6,"")</f>
      </c>
      <c r="N6">
        <f>IFERROR(M6/K6,"")</f>
      </c>
      <c r="O6">
        <f>IFERROR(D6/H6,"")</f>
      </c>
      <c r="P6">
        <f>IFERROR(H6/C6,"")</f>
      </c>
    </row>
    <row r="7">
      <c r="A7" t="inlineStr">
        <is>
          <t xml:space="preserve">Jun</t>
        </is>
      </c>
      <c r="I7">
        <f>IFERROR(C7/B7,"")</f>
      </c>
      <c r="J7">
        <f>IFERROR(D7/C7,"")</f>
      </c>
      <c r="K7">
        <f>IFERROR(D7-G7,"")</f>
      </c>
      <c r="L7">
        <f>IFERROR(K7-E7,"")</f>
      </c>
      <c r="M7">
        <f>IFERROR(L7-F7-H7,"")</f>
      </c>
      <c r="N7">
        <f>IFERROR(M7/K7,"")</f>
      </c>
      <c r="O7">
        <f>IFERROR(D7/H7,"")</f>
      </c>
      <c r="P7">
        <f>IFERROR(H7/C7,"")</f>
      </c>
    </row>
    <row r="8">
      <c r="A8" t="inlineStr">
        <is>
          <t xml:space="preserve">Jul</t>
        </is>
      </c>
      <c r="I8">
        <f>IFERROR(C8/B8,"")</f>
      </c>
      <c r="J8">
        <f>IFERROR(D8/C8,"")</f>
      </c>
      <c r="K8">
        <f>IFERROR(D8-G8,"")</f>
      </c>
      <c r="L8">
        <f>IFERROR(K8-E8,"")</f>
      </c>
      <c r="M8">
        <f>IFERROR(L8-F8-H8,"")</f>
      </c>
      <c r="N8">
        <f>IFERROR(M8/K8,"")</f>
      </c>
      <c r="O8">
        <f>IFERROR(D8/H8,"")</f>
      </c>
      <c r="P8">
        <f>IFERROR(H8/C8,"")</f>
      </c>
    </row>
    <row r="9">
      <c r="A9" t="inlineStr">
        <is>
          <t xml:space="preserve">Aug</t>
        </is>
      </c>
      <c r="I9">
        <f>IFERROR(C9/B9,"")</f>
      </c>
      <c r="J9">
        <f>IFERROR(D9/C9,"")</f>
      </c>
      <c r="K9">
        <f>IFERROR(D9-G9,"")</f>
      </c>
      <c r="L9">
        <f>IFERROR(K9-E9,"")</f>
      </c>
      <c r="M9">
        <f>IFERROR(L9-F9-H9,"")</f>
      </c>
      <c r="N9">
        <f>IFERROR(M9/K9,"")</f>
      </c>
      <c r="O9">
        <f>IFERROR(D9/H9,"")</f>
      </c>
      <c r="P9">
        <f>IFERROR(H9/C9,"")</f>
      </c>
    </row>
    <row r="10">
      <c r="A10" t="inlineStr">
        <is>
          <t xml:space="preserve">Sep</t>
        </is>
      </c>
      <c r="I10">
        <f>IFERROR(C10/B10,"")</f>
      </c>
      <c r="J10">
        <f>IFERROR(D10/C10,"")</f>
      </c>
      <c r="K10">
        <f>IFERROR(D10-G10,"")</f>
      </c>
      <c r="L10">
        <f>IFERROR(K10-E10,"")</f>
      </c>
      <c r="M10">
        <f>IFERROR(L10-F10-H10,"")</f>
      </c>
      <c r="N10">
        <f>IFERROR(M10/K10,"")</f>
      </c>
      <c r="O10">
        <f>IFERROR(D10/H10,"")</f>
      </c>
      <c r="P10">
        <f>IFERROR(H10/C10,"")</f>
      </c>
    </row>
    <row r="11">
      <c r="A11" t="inlineStr">
        <is>
          <t xml:space="preserve">Oct</t>
        </is>
      </c>
      <c r="I11">
        <f>IFERROR(C11/B11,"")</f>
      </c>
      <c r="J11">
        <f>IFERROR(D11/C11,"")</f>
      </c>
      <c r="K11">
        <f>IFERROR(D11-G11,"")</f>
      </c>
      <c r="L11">
        <f>IFERROR(K11-E11,"")</f>
      </c>
      <c r="M11">
        <f>IFERROR(L11-F11-H11,"")</f>
      </c>
      <c r="N11">
        <f>IFERROR(M11/K11,"")</f>
      </c>
      <c r="O11">
        <f>IFERROR(D11/H11,"")</f>
      </c>
      <c r="P11">
        <f>IFERROR(H11/C11,"")</f>
      </c>
    </row>
    <row r="12">
      <c r="A12" t="inlineStr">
        <is>
          <t xml:space="preserve">Nov</t>
        </is>
      </c>
      <c r="I12">
        <f>IFERROR(C12/B12,"")</f>
      </c>
      <c r="J12">
        <f>IFERROR(D12/C12,"")</f>
      </c>
      <c r="K12">
        <f>IFERROR(D12-G12,"")</f>
      </c>
      <c r="L12">
        <f>IFERROR(K12-E12,"")</f>
      </c>
      <c r="M12">
        <f>IFERROR(L12-F12-H12,"")</f>
      </c>
      <c r="N12">
        <f>IFERROR(M12/K12,"")</f>
      </c>
      <c r="O12">
        <f>IFERROR(D12/H12,"")</f>
      </c>
      <c r="P12">
        <f>IFERROR(H12/C12,"")</f>
      </c>
    </row>
    <row r="13">
      <c r="A13" t="inlineStr">
        <is>
          <t xml:space="preserve">Dec</t>
        </is>
      </c>
      <c r="I13">
        <f>IFERROR(C13/B13,"")</f>
      </c>
      <c r="J13">
        <f>IFERROR(D13/C13,"")</f>
      </c>
      <c r="K13">
        <f>IFERROR(D13-G13,"")</f>
      </c>
      <c r="L13">
        <f>IFERROR(K13-E13,"")</f>
      </c>
      <c r="M13">
        <f>IFERROR(L13-F13-H13,"")</f>
      </c>
      <c r="N13">
        <f>IFERROR(M13/K13,"")</f>
      </c>
      <c r="O13">
        <f>IFERROR(D13/H13,"")</f>
      </c>
      <c r="P13">
        <f>IFERROR(H13/C13,"")</f>
      </c>
    </row>
    <row r="14">
      <c r="A14" s="2" t="inlineStr">
        <is>
          <t xml:space="preserve">Total</t>
        </is>
      </c>
      <c r="B14" s="2">
        <f>SUM(B2:B13)</f>
      </c>
      <c r="C14" s="2">
        <f>SUM(C2:C13)</f>
      </c>
      <c r="D14" s="2">
        <f>SUM(D2:D13)</f>
      </c>
      <c r="E14" s="2">
        <f>SUM(E2:E13)</f>
      </c>
      <c r="F14" s="2">
        <f>SUM(F2:F13)</f>
      </c>
      <c r="G14" s="2">
        <f>SUM(G2:G13)</f>
      </c>
      <c r="H14" s="2">
        <f>SUM(H2:H13)</f>
      </c>
      <c r="I14" s="2">
        <f>IFERROR(C14/B14,"")</f>
      </c>
      <c r="J14" s="2">
        <f>IFERROR(D14/C14,"")</f>
      </c>
      <c r="K14" s="2">
        <f>IFERROR(D14-G14,"")</f>
      </c>
      <c r="L14" s="2">
        <f>IFERROR(K14-E14,"")</f>
      </c>
      <c r="M14" s="2">
        <f>IFERROR(L14-F14-H14,"")</f>
      </c>
      <c r="N14" s="2">
        <f>IFERROR(M14/K14,"")</f>
      </c>
      <c r="O14" s="2">
        <f>IFERROR(D14/H14,"")</f>
      </c>
      <c r="P14" s="2">
        <f>IFERROR(H14/C14,"")</f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24" customWidth="1"/>
    <col min="2" max="2" width="12" customWidth="1"/>
    <col min="3" max="3" width="10" customWidth="1"/>
    <col min="4" max="4" width="13" customWidth="1"/>
    <col min="5" max="5" width="12" customWidth="1"/>
    <col min="6" max="6" width="15" customWidth="1"/>
    <col min="7" max="7" width="10" customWidth="1"/>
    <col min="8" max="8" width="10" customWidth="1"/>
    <col min="9" max="9" width="10" customWidth="1"/>
    <col min="10" max="10" width="16" customWidth="1"/>
  </cols>
  <sheetData>
    <row r="1">
      <c r="A1" s="1" t="inlineStr">
        <is>
          <t xml:space="preserve">Channel</t>
        </is>
      </c>
      <c r="B1" s="1" t="inlineStr">
        <is>
          <t xml:space="preserve">Sessions</t>
        </is>
      </c>
      <c r="C1" s="1" t="inlineStr">
        <is>
          <t xml:space="preserve">Orders</t>
        </is>
      </c>
      <c r="D1" s="1" t="inlineStr">
        <is>
          <t xml:space="preserve">Revenue</t>
        </is>
      </c>
      <c r="E1" s="1" t="inlineStr">
        <is>
          <t xml:space="preserve">Spend</t>
        </is>
      </c>
      <c r="F1" s="1" t="inlineStr">
        <is>
          <t xml:space="preserve">Conversion rate</t>
        </is>
      </c>
      <c r="G1" s="1" t="inlineStr">
        <is>
          <t xml:space="preserve">AOV</t>
        </is>
      </c>
      <c r="H1" s="1" t="inlineStr">
        <is>
          <t xml:space="preserve">ROAS</t>
        </is>
      </c>
      <c r="I1" s="1" t="inlineStr">
        <is>
          <t xml:space="preserve">CAC</t>
        </is>
      </c>
      <c r="J1" s="1" t="inlineStr">
        <is>
          <t xml:space="preserve">Share of revenue</t>
        </is>
      </c>
    </row>
    <row r="2">
      <c r="A2" t="inlineStr">
        <is>
          <t xml:space="preserve">Organic search</t>
        </is>
      </c>
      <c r="F2">
        <f>IFERROR(C2/B2,"")</f>
      </c>
      <c r="G2">
        <f>IFERROR(D2/C2,"")</f>
      </c>
      <c r="H2">
        <f>IFERROR(D2/E2,"")</f>
      </c>
      <c r="I2">
        <f>IFERROR(E2/C2,"")</f>
      </c>
      <c r="J2">
        <f>IFERROR(D2/SUM($D$2:$D$8),"")</f>
      </c>
    </row>
    <row r="3">
      <c r="A3" t="inlineStr">
        <is>
          <t xml:space="preserve">Paid search</t>
        </is>
      </c>
      <c r="F3">
        <f>IFERROR(C3/B3,"")</f>
      </c>
      <c r="G3">
        <f>IFERROR(D3/C3,"")</f>
      </c>
      <c r="H3">
        <f>IFERROR(D3/E3,"")</f>
      </c>
      <c r="I3">
        <f>IFERROR(E3/C3,"")</f>
      </c>
      <c r="J3">
        <f>IFERROR(D3/SUM($D$2:$D$8),"")</f>
      </c>
    </row>
    <row r="4">
      <c r="A4" t="inlineStr">
        <is>
          <t xml:space="preserve">Paid social</t>
        </is>
      </c>
      <c r="F4">
        <f>IFERROR(C4/B4,"")</f>
      </c>
      <c r="G4">
        <f>IFERROR(D4/C4,"")</f>
      </c>
      <c r="H4">
        <f>IFERROR(D4/E4,"")</f>
      </c>
      <c r="I4">
        <f>IFERROR(E4/C4,"")</f>
      </c>
      <c r="J4">
        <f>IFERROR(D4/SUM($D$2:$D$8),"")</f>
      </c>
    </row>
    <row r="5">
      <c r="A5" t="inlineStr">
        <is>
          <t xml:space="preserve">Email &amp; SMS</t>
        </is>
      </c>
      <c r="F5">
        <f>IFERROR(C5/B5,"")</f>
      </c>
      <c r="G5">
        <f>IFERROR(D5/C5,"")</f>
      </c>
      <c r="H5">
        <f>IFERROR(D5/E5,"")</f>
      </c>
      <c r="I5">
        <f>IFERROR(E5/C5,"")</f>
      </c>
      <c r="J5">
        <f>IFERROR(D5/SUM($D$2:$D$8),"")</f>
      </c>
    </row>
    <row r="6">
      <c r="A6" t="inlineStr">
        <is>
          <t xml:space="preserve">Marketplaces</t>
        </is>
      </c>
      <c r="F6">
        <f>IFERROR(C6/B6,"")</f>
      </c>
      <c r="G6">
        <f>IFERROR(D6/C6,"")</f>
      </c>
      <c r="H6">
        <f>IFERROR(D6/E6,"")</f>
      </c>
      <c r="I6">
        <f>IFERROR(E6/C6,"")</f>
      </c>
      <c r="J6">
        <f>IFERROR(D6/SUM($D$2:$D$8),"")</f>
      </c>
    </row>
    <row r="7">
      <c r="A7" t="inlineStr">
        <is>
          <t xml:space="preserve">Direct</t>
        </is>
      </c>
      <c r="F7">
        <f>IFERROR(C7/B7,"")</f>
      </c>
      <c r="G7">
        <f>IFERROR(D7/C7,"")</f>
      </c>
      <c r="H7">
        <f>IFERROR(D7/E7,"")</f>
      </c>
      <c r="I7">
        <f>IFERROR(E7/C7,"")</f>
      </c>
      <c r="J7">
        <f>IFERROR(D7/SUM($D$2:$D$8),"")</f>
      </c>
    </row>
    <row r="8">
      <c r="A8" t="inlineStr">
        <is>
          <t xml:space="preserve">Referral &amp; affiliate</t>
        </is>
      </c>
      <c r="F8">
        <f>IFERROR(C8/B8,"")</f>
      </c>
      <c r="G8">
        <f>IFERROR(D8/C8,"")</f>
      </c>
      <c r="H8">
        <f>IFERROR(D8/E8,"")</f>
      </c>
      <c r="I8">
        <f>IFERROR(E8/C8,"")</f>
      </c>
      <c r="J8">
        <f>IFERROR(D8/SUM($D$2:$D$8),"")</f>
      </c>
    </row>
    <row r="9">
      <c r="A9" s="2" t="inlineStr">
        <is>
          <t xml:space="preserve">Total</t>
        </is>
      </c>
      <c r="B9" s="2">
        <f>SUM(B2:B8)</f>
      </c>
      <c r="C9" s="2">
        <f>SUM(C2:C8)</f>
      </c>
      <c r="D9" s="2">
        <f>SUM(D2:D8)</f>
      </c>
      <c r="E9" s="2">
        <f>SUM(E2:E8)</f>
      </c>
      <c r="F9" s="2">
        <f>IFERROR(C9/B9,"")</f>
      </c>
      <c r="G9" s="2">
        <f>IFERROR(D9/C9,"")</f>
      </c>
      <c r="H9" s="2">
        <f>IFERROR(D9/E9,"")</f>
      </c>
      <c r="I9" s="2">
        <f>IFERROR(E9/C9,"")</f>
      </c>
    </row>
  </sheetData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24" customWidth="1"/>
    <col min="2" max="2" width="34" customWidth="1"/>
    <col min="3" max="3" width="44" customWidth="1"/>
    <col min="4" max="4" width="70" customWidth="1"/>
  </cols>
  <sheetData>
    <row r="1">
      <c r="A1" s="1" t="inlineStr">
        <is>
          <t xml:space="preserve">Metric</t>
        </is>
      </c>
      <c r="B1" s="1" t="inlineStr">
        <is>
          <t xml:space="preserve">Formula</t>
        </is>
      </c>
      <c r="C1" s="1" t="inlineStr">
        <is>
          <t xml:space="preserve">What it tells you</t>
        </is>
      </c>
      <c r="D1" s="1" t="inlineStr">
        <is>
          <t xml:space="preserve">The mistake people make</t>
        </is>
      </c>
    </row>
    <row r="2">
      <c r="A2" t="inlineStr">
        <is>
          <t xml:space="preserve">Conversion rate</t>
        </is>
      </c>
      <c r="B2" t="inlineStr">
        <is>
          <t xml:space="preserve">Orders / Sessions</t>
        </is>
      </c>
      <c r="C2" t="inlineStr">
        <is>
          <t xml:space="preserve">How efficiently traffic becomes orders</t>
        </is>
      </c>
      <c r="D2" t="inlineStr">
        <is>
          <t xml:space="preserve">Reading it blended. Device and channel splits tell you far more than the headline number.</t>
        </is>
      </c>
    </row>
    <row r="3">
      <c r="A3" t="inlineStr">
        <is>
          <t xml:space="preserve">Average order value</t>
        </is>
      </c>
      <c r="B3" t="inlineStr">
        <is>
          <t xml:space="preserve">Revenue / Orders</t>
        </is>
      </c>
      <c r="C3" t="inlineStr">
        <is>
          <t xml:space="preserve">How much each order is worth before costs</t>
        </is>
      </c>
      <c r="D3" t="inlineStr">
        <is>
          <t xml:space="preserve">Chasing it with bundles that lower conversion by more than they raise AOV.</t>
        </is>
      </c>
    </row>
    <row r="4">
      <c r="A4" t="inlineStr">
        <is>
          <t xml:space="preserve">Net revenue</t>
        </is>
      </c>
      <c r="B4" t="inlineStr">
        <is>
          <t xml:space="preserve">Revenue - Returns</t>
        </is>
      </c>
      <c r="C4" t="inlineStr">
        <is>
          <t xml:space="preserve">What you actually kept</t>
        </is>
      </c>
      <c r="D4" t="inlineStr">
        <is>
          <t xml:space="preserve">Reporting gross revenue in categories with heavy returns, which flatters every other metric.</t>
        </is>
      </c>
    </row>
    <row r="5">
      <c r="A5" t="inlineStr">
        <is>
          <t xml:space="preserve">Gross profit</t>
        </is>
      </c>
      <c r="B5" t="inlineStr">
        <is>
          <t xml:space="preserve">Net revenue - COGS</t>
        </is>
      </c>
      <c r="C5" t="inlineStr">
        <is>
          <t xml:space="preserve">What is left after product cost</t>
        </is>
      </c>
      <c r="D5" t="inlineStr">
        <is>
          <t xml:space="preserve">Treating it as profit. Fulfilment and media still have to come out.</t>
        </is>
      </c>
    </row>
    <row r="6">
      <c r="A6" t="inlineStr">
        <is>
          <t xml:space="preserve">Contribution</t>
        </is>
      </c>
      <c r="B6" t="inlineStr">
        <is>
          <t xml:space="preserve">Gross profit - Fulfilment - Media</t>
        </is>
      </c>
      <c r="C6" t="inlineStr">
        <is>
          <t xml:space="preserve">What the trading actually contributed</t>
        </is>
      </c>
      <c r="D6" t="inlineStr">
        <is>
          <t xml:space="preserve">Not calculating it at all, which is the most common reporting gap we find.</t>
        </is>
      </c>
    </row>
    <row r="7">
      <c r="A7" t="inlineStr">
        <is>
          <t xml:space="preserve">Contribution margin</t>
        </is>
      </c>
      <c r="B7" t="inlineStr">
        <is>
          <t xml:space="preserve">Contribution / Net revenue</t>
        </is>
      </c>
      <c r="C7" t="inlineStr">
        <is>
          <t xml:space="preserve">Whether growth is worth having</t>
        </is>
      </c>
      <c r="D7" t="inlineStr">
        <is>
          <t xml:space="preserve">Comparing it across categories with different fulfilment profiles.</t>
        </is>
      </c>
    </row>
    <row r="8">
      <c r="A8" t="inlineStr">
        <is>
          <t xml:space="preserve">Blended ROAS / MER</t>
        </is>
      </c>
      <c r="B8" t="inlineStr">
        <is>
          <t xml:space="preserve">Revenue / Total ad spend</t>
        </is>
      </c>
      <c r="C8" t="inlineStr">
        <is>
          <t xml:space="preserve">Whether media as a whole is paying</t>
        </is>
      </c>
      <c r="D8" t="inlineStr">
        <is>
          <t xml:space="preserve">Using platform-reported ROAS instead, which double-counts across channels.</t>
        </is>
      </c>
    </row>
    <row r="9">
      <c r="A9" t="inlineStr">
        <is>
          <t xml:space="preserve">Blended CAC</t>
        </is>
      </c>
      <c r="B9" t="inlineStr">
        <is>
          <t xml:space="preserve">Total ad spend / Orders</t>
        </is>
      </c>
      <c r="C9" t="inlineStr">
        <is>
          <t xml:space="preserve">What an order costs to buy</t>
        </is>
      </c>
      <c r="D9" t="inlineStr">
        <is>
          <t xml:space="preserve">Excluding agency, tool and creative costs, which understates it substantially.</t>
        </is>
      </c>
    </row>
    <row r="10">
      <c r="A10" t="inlineStr">
        <is>
          <t xml:space="preserve">Returns rate</t>
        </is>
      </c>
      <c r="B10" t="inlineStr">
        <is>
          <t xml:space="preserve">Returns value / Revenue</t>
        </is>
      </c>
      <c r="C10" t="inlineStr">
        <is>
          <t xml:space="preserve">How much revenue comes back</t>
        </is>
      </c>
      <c r="D10" t="inlineStr">
        <is>
          <t xml:space="preserve">Measuring by order count rather than value, which hides the expensive returns.</t>
        </is>
      </c>
    </row>
  </sheetData>
</worksheet>
</file>