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me" sheetId="1" r:id="rId1"/>
    <sheet name="Sends" sheetId="2" r:id="rId2"/>
    <sheet name="Flows" sheetId="3" r:id="rId3"/>
    <sheet name="Cadence" sheetId="4" r:id="rId4"/>
  </sheets>
</workbook>
</file>

<file path=xl/styles.xml><?xml version="1.0" encoding="utf-8"?>
<styleSheet xmlns="http://schemas.openxmlformats.org/spreadsheetml/2006/main">
  <fonts count="4">
    <font>
      <sz val="11"/>
      <color rgb="FF1B2437"/>
      <name val="Calibri"/>
    </font>
    <font>
      <b/>
      <sz val="11"/>
      <color rgb="FFFFFFFF"/>
      <name val="Calibri"/>
    </font>
    <font>
      <b/>
      <sz val="11"/>
      <color rgb="FF091325"/>
      <name val="Calibri"/>
    </font>
    <font>
      <i/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91325"/>
        <bgColor indexed="64"/>
      </patternFill>
    </fill>
    <fill>
      <patternFill patternType="solid">
        <fgColor rgb="FFEFF4FD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1EE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90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2" customWidth="1"/>
    <col min="2" max="2" width="20" customWidth="1"/>
    <col min="3" max="3" width="80" customWidth="1"/>
  </cols>
  <sheetData>
    <row r="1">
      <c r="A1" s="1" t="inlineStr">
        <is>
          <t xml:space="preserve">Email Calendar Template</t>
        </is>
      </c>
      <c r="B1" s="1"/>
      <c r="C1" s="1"/>
    </row>
    <row r="2">
      <c r="A2" t="inlineStr">
        <is>
          <t xml:space="preserve">Dazzle Commerce. Free to use, edit and share. No attribution required.</t>
        </is>
      </c>
    </row>
    <row r="3"/>
    <row r="4">
      <c r="A4" s="2" t="inlineStr">
        <is>
          <t xml:space="preserve">What this is</t>
        </is>
      </c>
    </row>
    <row r="5">
      <c r="A5" t="inlineStr">
        <is>
          <t xml:space="preserve">A send calendar with the results beside the plan, a lifecycle flow inventory, and the cadence rules that decide how often you are allowed to send. Three things that usually live in three different places, or nowhere.</t>
        </is>
      </c>
    </row>
    <row r="6">
      <c r="A6" t="inlineStr">
        <is>
          <t xml:space="preserve">It is not the content calendar. That one plans every channel a week at a time; this one plans the inbox, where the constraint is not ideas but permission.</t>
        </is>
      </c>
    </row>
    <row r="7"/>
    <row r="8">
      <c r="A8" s="2" t="inlineStr">
        <is>
          <t xml:space="preserve">How to use it</t>
        </is>
      </c>
    </row>
    <row r="9">
      <c r="A9" t="inlineStr">
        <is>
          <t xml:space="preserve">1. Fill the Flows tab first. Flows earn most of lifecycle revenue and most stores are missing three of them.</t>
        </is>
      </c>
    </row>
    <row r="10">
      <c r="A10" t="inlineStr">
        <is>
          <t xml:space="preserve">2. Set the Cadence rules before you schedule anything. They are the only defence against a busy quarter becoming a deliverability problem.</t>
        </is>
      </c>
    </row>
    <row r="11">
      <c r="A11" t="inlineStr">
        <is>
          <t xml:space="preserve">3. Plan campaigns on the Sends tab. Subject and preview character counts calculate as you type.</t>
        </is>
      </c>
    </row>
    <row r="12">
      <c r="A12" t="inlineStr">
        <is>
          <t xml:space="preserve">4. After each send, paste in delivered, clicks, orders, revenue and unsubscribes. Five numbers.</t>
        </is>
      </c>
    </row>
    <row r="13">
      <c r="A13" t="inlineStr">
        <is>
          <t xml:space="preserve">5. Read revenue per delivered rather than open rate. The Cadence tab explains why there is no open rate column.</t>
        </is>
      </c>
    </row>
    <row r="14"/>
    <row r="15">
      <c r="A15" s="2" t="inlineStr">
        <is>
          <t xml:space="preserve">Summary</t>
        </is>
      </c>
      <c r="B15" s="2" t="inlineStr">
        <is>
          <t xml:space="preserve">Value</t>
        </is>
      </c>
      <c r="C15" s="2" t="inlineStr">
        <is>
          <t xml:space="preserve">What it means</t>
        </is>
      </c>
    </row>
    <row r="16">
      <c r="A16" t="inlineStr">
        <is>
          <t xml:space="preserve">Sends logged</t>
        </is>
      </c>
      <c r="B16">
        <f>COUNTA(Sends!B2:B31)</f>
      </c>
      <c r="C16" t="inlineStr">
        <is>
          <t xml:space="preserve">Rows with a campaign name.</t>
        </is>
      </c>
    </row>
    <row r="17">
      <c r="A17" t="inlineStr">
        <is>
          <t xml:space="preserve">Sent so far</t>
        </is>
      </c>
      <c r="B17">
        <f>COUNTIF(Sends!M2:M31,"Sent")</f>
      </c>
      <c r="C17" t="inlineStr">
        <is>
          <t xml:space="preserve">Completed sends with results to read.</t>
        </is>
      </c>
    </row>
    <row r="18">
      <c r="A18" t="inlineStr">
        <is>
          <t xml:space="preserve">Total revenue</t>
        </is>
      </c>
      <c r="B18">
        <f>SUM(Sends!Q2:Q31)</f>
      </c>
      <c r="C18" t="inlineStr">
        <is>
          <t xml:space="preserve">Attributed revenue across everything logged here.</t>
        </is>
      </c>
    </row>
    <row r="19">
      <c r="A19" t="inlineStr">
        <is>
          <t xml:space="preserve">Total delivered</t>
        </is>
      </c>
      <c r="B19">
        <f>SUM(Sends!N2:N31)</f>
      </c>
      <c r="C19" t="inlineStr">
        <is>
          <t xml:space="preserve">The denominator that matters.</t>
        </is>
      </c>
    </row>
    <row r="20">
      <c r="A20" t="inlineStr">
        <is>
          <t xml:space="preserve">Revenue per delivered</t>
        </is>
      </c>
      <c r="B20">
        <f>IF(SUM(Sends!N2:N31)=0,"",SUM(Sends!Q2:Q31)/SUM(Sends!N2:N31))</f>
      </c>
      <c r="C20" t="inlineStr">
        <is>
          <t xml:space="preserve">The single most useful email number. Track it over months, not sends.</t>
        </is>
      </c>
    </row>
    <row r="21">
      <c r="A21" t="inlineStr">
        <is>
          <t xml:space="preserve">Overall unsub rate</t>
        </is>
      </c>
      <c r="B21">
        <f>IF(SUM(Sends!N2:N31)=0,"",SUM(Sends!R2:R31)/SUM(Sends!N2:N31))</f>
      </c>
      <c r="C21" t="inlineStr">
        <is>
          <t xml:space="preserve">Above about 0.3 per cent per send and your cadence or your targeting is wrong.</t>
        </is>
      </c>
    </row>
    <row r="22">
      <c r="A22" t="inlineStr">
        <is>
          <t xml:space="preserve">Subjects over 50 characters</t>
        </is>
      </c>
      <c r="B22">
        <f>COUNTIF(Sends!G2:G31,"&gt;50")</f>
      </c>
      <c r="C22" t="inlineStr">
        <is>
          <t xml:space="preserve">Not fatal, but the end is being cut off on a phone.</t>
        </is>
      </c>
    </row>
    <row r="23">
      <c r="A23" t="inlineStr">
        <is>
          <t xml:space="preserve">Previews over 90 characters</t>
        </is>
      </c>
      <c r="B23">
        <f>COUNTIF(Sends!I2:I31,"&gt;90")</f>
      </c>
      <c r="C23" t="inlineStr">
        <is>
          <t xml:space="preserve">Same problem, one line lower.</t>
        </is>
      </c>
    </row>
    <row r="24">
      <c r="A24" t="inlineStr">
        <is>
          <t xml:space="preserve">Flows marked live</t>
        </is>
      </c>
      <c r="B24">
        <f>COUNTIF(Flows!F2:F10,"Yes")</f>
      </c>
      <c r="C24" t="inlineStr">
        <is>
          <t xml:space="preserve">Out of nine. Most stores run four and wonder why campaigns carry everything.</t>
        </is>
      </c>
    </row>
    <row r="25"/>
    <row r="26">
      <c r="A26" s="2" t="inlineStr">
        <is>
          <t xml:space="preserve">The number worth arguing about</t>
        </is>
      </c>
    </row>
    <row r="27">
      <c r="A27" t="inlineStr">
        <is>
          <t xml:space="preserve">Revenue per delivered. It is the only figure that balances reach against restraint: sending more raises revenue and lowers this, which is exactly the trade-off a calendar exists to manage.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8" customWidth="1"/>
    <col min="3" max="3" width="12" customWidth="1"/>
    <col min="4" max="4" width="26" customWidth="1"/>
    <col min="5" max="5" width="26" customWidth="1"/>
    <col min="6" max="6" width="42" customWidth="1"/>
    <col min="7" max="7" width="13" customWidth="1"/>
    <col min="8" max="8" width="46" customWidth="1"/>
    <col min="9" max="9" width="13" customWidth="1"/>
    <col min="10" max="10" width="18" customWidth="1"/>
    <col min="11" max="11" width="26" customWidth="1"/>
    <col min="12" max="12" width="11" customWidth="1"/>
    <col min="13" max="13" width="12" customWidth="1"/>
    <col min="14" max="14" width="12" customWidth="1"/>
    <col min="15" max="15" width="10" customWidth="1"/>
    <col min="16" max="16" width="10" customWidth="1"/>
    <col min="17" max="17" width="11" customWidth="1"/>
    <col min="18" max="18" width="14" customWidth="1"/>
    <col min="19" max="19" width="11" customWidth="1"/>
    <col min="20" max="20" width="11" customWidth="1"/>
    <col min="21" max="21" width="20" customWidth="1"/>
    <col min="22" max="22" width="11" customWidth="1"/>
    <col min="23" max="23" width="56" customWidth="1"/>
  </cols>
  <sheetData>
    <row r="1">
      <c r="A1" s="1" t="inlineStr">
        <is>
          <t xml:space="preserve">Send date</t>
        </is>
      </c>
      <c r="B1" s="1" t="inlineStr">
        <is>
          <t xml:space="preserve">Campaign name</t>
        </is>
      </c>
      <c r="C1" s="1" t="inlineStr">
        <is>
          <t xml:space="preserve">Type</t>
        </is>
      </c>
      <c r="D1" s="1" t="inlineStr">
        <is>
          <t xml:space="preserve">Segment</t>
        </is>
      </c>
      <c r="E1" s="1" t="inlineStr">
        <is>
          <t xml:space="preserve">Offer or angle</t>
        </is>
      </c>
      <c r="F1" s="1" t="inlineStr">
        <is>
          <t xml:space="preserve">Subject line</t>
        </is>
      </c>
      <c r="G1" s="1" t="inlineStr">
        <is>
          <t xml:space="preserve">Subject chars</t>
        </is>
      </c>
      <c r="H1" s="1" t="inlineStr">
        <is>
          <t xml:space="preserve">Preview text</t>
        </is>
      </c>
      <c r="I1" s="1" t="inlineStr">
        <is>
          <t xml:space="preserve">Preview chars</t>
        </is>
      </c>
      <c r="J1" s="1" t="inlineStr">
        <is>
          <t xml:space="preserve">Primary CTA</t>
        </is>
      </c>
      <c r="K1" s="1" t="inlineStr">
        <is>
          <t xml:space="preserve">Landing page</t>
        </is>
      </c>
      <c r="L1" s="1" t="inlineStr">
        <is>
          <t xml:space="preserve">Owner</t>
        </is>
      </c>
      <c r="M1" s="1" t="inlineStr">
        <is>
          <t xml:space="preserve">Status</t>
        </is>
      </c>
      <c r="N1" s="1" t="inlineStr">
        <is>
          <t xml:space="preserve">Delivered</t>
        </is>
      </c>
      <c r="O1" s="1" t="inlineStr">
        <is>
          <t xml:space="preserve">Clicks</t>
        </is>
      </c>
      <c r="P1" s="1" t="inlineStr">
        <is>
          <t xml:space="preserve">Orders</t>
        </is>
      </c>
      <c r="Q1" s="1" t="inlineStr">
        <is>
          <t xml:space="preserve">Revenue</t>
        </is>
      </c>
      <c r="R1" s="1" t="inlineStr">
        <is>
          <t xml:space="preserve">Unsubscribes</t>
        </is>
      </c>
      <c r="S1" s="1" t="inlineStr">
        <is>
          <t xml:space="preserve">Click rate</t>
        </is>
      </c>
      <c r="T1" s="1" t="inlineStr">
        <is>
          <t xml:space="preserve">Order rate</t>
        </is>
      </c>
      <c r="U1" s="1" t="inlineStr">
        <is>
          <t xml:space="preserve">Revenue per delivered</t>
        </is>
      </c>
      <c r="V1" s="1" t="inlineStr">
        <is>
          <t xml:space="preserve">Unsub rate</t>
        </is>
      </c>
      <c r="W1" s="1" t="inlineStr">
        <is>
          <t xml:space="preserve">Notes</t>
        </is>
      </c>
    </row>
    <row r="2">
      <c r="A2" t="inlineStr">
        <is>
          <t xml:space="preserve">Tue 6 Oct 2026</t>
        </is>
      </c>
      <c r="B2" t="inlineStr">
        <is>
          <t xml:space="preserve">Autumn range launch</t>
        </is>
      </c>
      <c r="C2" t="inlineStr">
        <is>
          <t xml:space="preserve">Campaign</t>
        </is>
      </c>
      <c r="D2" t="inlineStr">
        <is>
          <t xml:space="preserve">Engaged 90 days</t>
        </is>
      </c>
      <c r="E2" t="inlineStr">
        <is>
          <t xml:space="preserve">New season, first look</t>
        </is>
      </c>
      <c r="F2" t="inlineStr">
        <is>
          <t xml:space="preserve">The autumn range is live</t>
        </is>
      </c>
      <c r="G2">
        <f>IF($F2="","",LEN($F2))</f>
      </c>
      <c r="H2" t="inlineStr">
        <is>
          <t xml:space="preserve">Twelve new pieces, and the three we would buy</t>
        </is>
      </c>
      <c r="I2">
        <f>IF($H2="","",LEN($H2))</f>
      </c>
      <c r="J2" t="inlineStr">
        <is>
          <t xml:space="preserve">Shop the range</t>
        </is>
      </c>
      <c r="K2" t="inlineStr">
        <is>
          <t xml:space="preserve">/collections/autumn/</t>
        </is>
      </c>
      <c r="L2" t="inlineStr">
        <is>
          <t xml:space="preserve">Priya</t>
        </is>
      </c>
      <c r="M2" t="inlineStr">
        <is>
          <t xml:space="preserve">Sent</t>
        </is>
      </c>
      <c r="N2">
        <v>18420</v>
      </c>
      <c r="O2">
        <v>742</v>
      </c>
      <c r="P2">
        <v>61</v>
      </c>
      <c r="Q2">
        <v>4270</v>
      </c>
      <c r="R2">
        <v>39</v>
      </c>
      <c r="S2">
        <f>IF(OR($N2="",$N2=0),"",$O2/$N2)</f>
      </c>
      <c r="T2">
        <f>IF(OR($N2="",$N2=0),"",$P2/$N2)</f>
      </c>
      <c r="U2">
        <f>IF(OR($N2="",$N2=0),"",$Q2/$N2)</f>
      </c>
      <c r="V2">
        <f>IF(OR($N2="",$N2=0),"",$R2/$N2)</f>
      </c>
      <c r="W2" t="inlineStr">
        <is>
          <t xml:space="preserve">EXAMPLE ROW. Strong click rate, ordinary order rate. The landing page is the suspect, not the email.</t>
        </is>
      </c>
    </row>
    <row r="3">
      <c r="A3" t="inlineStr">
        <is>
          <t xml:space="preserve">Thu 15 Oct 2026</t>
        </is>
      </c>
      <c r="B3" t="inlineStr">
        <is>
          <t xml:space="preserve">Gift guide, under 50</t>
        </is>
      </c>
      <c r="C3" t="inlineStr">
        <is>
          <t xml:space="preserve">Campaign</t>
        </is>
      </c>
      <c r="D3" t="inlineStr">
        <is>
          <t xml:space="preserve">Bought once, 6 months</t>
        </is>
      </c>
      <c r="E3" t="inlineStr">
        <is>
          <t xml:space="preserve">Christmas gifting, early</t>
        </is>
      </c>
      <c r="F3" t="inlineStr">
        <is>
          <t xml:space="preserve">Gifts under 50 for people who cook</t>
        </is>
      </c>
      <c r="G3">
        <f>IF($F3="","",LEN($F3))</f>
      </c>
      <c r="H3" t="inlineStr">
        <is>
          <t xml:space="preserve">Twenty-two ideas, none of them a novelty apron</t>
        </is>
      </c>
      <c r="I3">
        <f>IF($H3="","",LEN($H3))</f>
      </c>
      <c r="J3" t="inlineStr">
        <is>
          <t xml:space="preserve">See the guide</t>
        </is>
      </c>
      <c r="K3" t="inlineStr">
        <is>
          <t xml:space="preserve">/blog/gift-guide-cooks/</t>
        </is>
      </c>
      <c r="L3" t="inlineStr">
        <is>
          <t xml:space="preserve">Sam</t>
        </is>
      </c>
      <c r="M3" t="inlineStr">
        <is>
          <t xml:space="preserve">Scheduled</t>
        </is>
      </c>
      <c r="S3">
        <f>IF(OR($N3="",$N3=0),"",$O3/$N3)</f>
      </c>
      <c r="T3">
        <f>IF(OR($N3="",$N3=0),"",$P3/$N3)</f>
      </c>
      <c r="U3">
        <f>IF(OR($N3="",$N3=0),"",$Q3/$N3)</f>
      </c>
      <c r="V3">
        <f>IF(OR($N3="",$N3=0),"",$R3/$N3)</f>
      </c>
      <c r="W3" t="inlineStr">
        <is>
          <t xml:space="preserve">EXAMPLE ROW. Six weeks before peak so it has time to index and be reshared.</t>
        </is>
      </c>
    </row>
    <row r="4">
      <c r="A4" t="inlineStr">
        <is>
          <t xml:space="preserve">Tue 20 Oct 2026</t>
        </is>
      </c>
      <c r="B4" t="inlineStr">
        <is>
          <t xml:space="preserve">Replenishment nudge</t>
        </is>
      </c>
      <c r="C4" t="inlineStr">
        <is>
          <t xml:space="preserve">Flow</t>
        </is>
      </c>
      <c r="D4" t="inlineStr">
        <is>
          <t xml:space="preserve">Bought consumables 60 days ago</t>
        </is>
      </c>
      <c r="E4" t="inlineStr">
        <is>
          <t xml:space="preserve">Running low</t>
        </is>
      </c>
      <c r="F4" t="inlineStr">
        <is>
          <t xml:space="preserve">Time to reorder?</t>
        </is>
      </c>
      <c r="G4">
        <f>IF($F4="","",LEN($F4))</f>
      </c>
      <c r="H4" t="inlineStr">
        <is>
          <t xml:space="preserve">It has been about sixty days</t>
        </is>
      </c>
      <c r="I4">
        <f>IF($H4="","",LEN($H4))</f>
      </c>
      <c r="J4" t="inlineStr">
        <is>
          <t xml:space="preserve">Reorder in one tap</t>
        </is>
      </c>
      <c r="K4" t="inlineStr">
        <is>
          <t xml:space="preserve">/account/orders/</t>
        </is>
      </c>
      <c r="L4" t="inlineStr">
        <is>
          <t xml:space="preserve">Priya</t>
        </is>
      </c>
      <c r="M4" t="inlineStr">
        <is>
          <t xml:space="preserve">Live</t>
        </is>
      </c>
      <c r="N4">
        <v>3110</v>
      </c>
      <c r="O4">
        <v>288</v>
      </c>
      <c r="P4">
        <v>74</v>
      </c>
      <c r="Q4">
        <v>3180</v>
      </c>
      <c r="R4">
        <v>4</v>
      </c>
      <c r="S4">
        <f>IF(OR($N4="",$N4=0),"",$O4/$N4)</f>
      </c>
      <c r="T4">
        <f>IF(OR($N4="",$N4=0),"",$P4/$N4)</f>
      </c>
      <c r="U4">
        <f>IF(OR($N4="",$N4=0),"",$Q4/$N4)</f>
      </c>
      <c r="V4">
        <f>IF(OR($N4="",$N4=0),"",$R4/$N4)</f>
      </c>
      <c r="W4" t="inlineStr">
        <is>
          <t xml:space="preserve">EXAMPLE ROW. A flow, not a campaign. Logged here so its numbers sit beside the campaigns competing for the same inbox.</t>
        </is>
      </c>
    </row>
    <row r="5">
      <c r="G5">
        <f>IF($F5="","",LEN($F5))</f>
      </c>
      <c r="I5">
        <f>IF($H5="","",LEN($H5))</f>
      </c>
      <c r="S5">
        <f>IF(OR($N5="",$N5=0),"",$O5/$N5)</f>
      </c>
      <c r="T5">
        <f>IF(OR($N5="",$N5=0),"",$P5/$N5)</f>
      </c>
      <c r="U5">
        <f>IF(OR($N5="",$N5=0),"",$Q5/$N5)</f>
      </c>
      <c r="V5">
        <f>IF(OR($N5="",$N5=0),"",$R5/$N5)</f>
      </c>
    </row>
    <row r="6">
      <c r="G6">
        <f>IF($F6="","",LEN($F6))</f>
      </c>
      <c r="I6">
        <f>IF($H6="","",LEN($H6))</f>
      </c>
      <c r="S6">
        <f>IF(OR($N6="",$N6=0),"",$O6/$N6)</f>
      </c>
      <c r="T6">
        <f>IF(OR($N6="",$N6=0),"",$P6/$N6)</f>
      </c>
      <c r="U6">
        <f>IF(OR($N6="",$N6=0),"",$Q6/$N6)</f>
      </c>
      <c r="V6">
        <f>IF(OR($N6="",$N6=0),"",$R6/$N6)</f>
      </c>
    </row>
    <row r="7">
      <c r="G7">
        <f>IF($F7="","",LEN($F7))</f>
      </c>
      <c r="I7">
        <f>IF($H7="","",LEN($H7))</f>
      </c>
      <c r="S7">
        <f>IF(OR($N7="",$N7=0),"",$O7/$N7)</f>
      </c>
      <c r="T7">
        <f>IF(OR($N7="",$N7=0),"",$P7/$N7)</f>
      </c>
      <c r="U7">
        <f>IF(OR($N7="",$N7=0),"",$Q7/$N7)</f>
      </c>
      <c r="V7">
        <f>IF(OR($N7="",$N7=0),"",$R7/$N7)</f>
      </c>
    </row>
    <row r="8">
      <c r="G8">
        <f>IF($F8="","",LEN($F8))</f>
      </c>
      <c r="I8">
        <f>IF($H8="","",LEN($H8))</f>
      </c>
      <c r="S8">
        <f>IF(OR($N8="",$N8=0),"",$O8/$N8)</f>
      </c>
      <c r="T8">
        <f>IF(OR($N8="",$N8=0),"",$P8/$N8)</f>
      </c>
      <c r="U8">
        <f>IF(OR($N8="",$N8=0),"",$Q8/$N8)</f>
      </c>
      <c r="V8">
        <f>IF(OR($N8="",$N8=0),"",$R8/$N8)</f>
      </c>
    </row>
    <row r="9">
      <c r="G9">
        <f>IF($F9="","",LEN($F9))</f>
      </c>
      <c r="I9">
        <f>IF($H9="","",LEN($H9))</f>
      </c>
      <c r="S9">
        <f>IF(OR($N9="",$N9=0),"",$O9/$N9)</f>
      </c>
      <c r="T9">
        <f>IF(OR($N9="",$N9=0),"",$P9/$N9)</f>
      </c>
      <c r="U9">
        <f>IF(OR($N9="",$N9=0),"",$Q9/$N9)</f>
      </c>
      <c r="V9">
        <f>IF(OR($N9="",$N9=0),"",$R9/$N9)</f>
      </c>
    </row>
    <row r="10">
      <c r="G10">
        <f>IF($F10="","",LEN($F10))</f>
      </c>
      <c r="I10">
        <f>IF($H10="","",LEN($H10))</f>
      </c>
      <c r="S10">
        <f>IF(OR($N10="",$N10=0),"",$O10/$N10)</f>
      </c>
      <c r="T10">
        <f>IF(OR($N10="",$N10=0),"",$P10/$N10)</f>
      </c>
      <c r="U10">
        <f>IF(OR($N10="",$N10=0),"",$Q10/$N10)</f>
      </c>
      <c r="V10">
        <f>IF(OR($N10="",$N10=0),"",$R10/$N10)</f>
      </c>
    </row>
    <row r="11">
      <c r="G11">
        <f>IF($F11="","",LEN($F11))</f>
      </c>
      <c r="I11">
        <f>IF($H11="","",LEN($H11))</f>
      </c>
      <c r="S11">
        <f>IF(OR($N11="",$N11=0),"",$O11/$N11)</f>
      </c>
      <c r="T11">
        <f>IF(OR($N11="",$N11=0),"",$P11/$N11)</f>
      </c>
      <c r="U11">
        <f>IF(OR($N11="",$N11=0),"",$Q11/$N11)</f>
      </c>
      <c r="V11">
        <f>IF(OR($N11="",$N11=0),"",$R11/$N11)</f>
      </c>
    </row>
    <row r="12">
      <c r="G12">
        <f>IF($F12="","",LEN($F12))</f>
      </c>
      <c r="I12">
        <f>IF($H12="","",LEN($H12))</f>
      </c>
      <c r="S12">
        <f>IF(OR($N12="",$N12=0),"",$O12/$N12)</f>
      </c>
      <c r="T12">
        <f>IF(OR($N12="",$N12=0),"",$P12/$N12)</f>
      </c>
      <c r="U12">
        <f>IF(OR($N12="",$N12=0),"",$Q12/$N12)</f>
      </c>
      <c r="V12">
        <f>IF(OR($N12="",$N12=0),"",$R12/$N12)</f>
      </c>
    </row>
    <row r="13">
      <c r="G13">
        <f>IF($F13="","",LEN($F13))</f>
      </c>
      <c r="I13">
        <f>IF($H13="","",LEN($H13))</f>
      </c>
      <c r="S13">
        <f>IF(OR($N13="",$N13=0),"",$O13/$N13)</f>
      </c>
      <c r="T13">
        <f>IF(OR($N13="",$N13=0),"",$P13/$N13)</f>
      </c>
      <c r="U13">
        <f>IF(OR($N13="",$N13=0),"",$Q13/$N13)</f>
      </c>
      <c r="V13">
        <f>IF(OR($N13="",$N13=0),"",$R13/$N13)</f>
      </c>
    </row>
    <row r="14">
      <c r="G14">
        <f>IF($F14="","",LEN($F14))</f>
      </c>
      <c r="I14">
        <f>IF($H14="","",LEN($H14))</f>
      </c>
      <c r="S14">
        <f>IF(OR($N14="",$N14=0),"",$O14/$N14)</f>
      </c>
      <c r="T14">
        <f>IF(OR($N14="",$N14=0),"",$P14/$N14)</f>
      </c>
      <c r="U14">
        <f>IF(OR($N14="",$N14=0),"",$Q14/$N14)</f>
      </c>
      <c r="V14">
        <f>IF(OR($N14="",$N14=0),"",$R14/$N14)</f>
      </c>
    </row>
    <row r="15">
      <c r="G15">
        <f>IF($F15="","",LEN($F15))</f>
      </c>
      <c r="I15">
        <f>IF($H15="","",LEN($H15))</f>
      </c>
      <c r="S15">
        <f>IF(OR($N15="",$N15=0),"",$O15/$N15)</f>
      </c>
      <c r="T15">
        <f>IF(OR($N15="",$N15=0),"",$P15/$N15)</f>
      </c>
      <c r="U15">
        <f>IF(OR($N15="",$N15=0),"",$Q15/$N15)</f>
      </c>
      <c r="V15">
        <f>IF(OR($N15="",$N15=0),"",$R15/$N15)</f>
      </c>
    </row>
    <row r="16">
      <c r="G16">
        <f>IF($F16="","",LEN($F16))</f>
      </c>
      <c r="I16">
        <f>IF($H16="","",LEN($H16))</f>
      </c>
      <c r="S16">
        <f>IF(OR($N16="",$N16=0),"",$O16/$N16)</f>
      </c>
      <c r="T16">
        <f>IF(OR($N16="",$N16=0),"",$P16/$N16)</f>
      </c>
      <c r="U16">
        <f>IF(OR($N16="",$N16=0),"",$Q16/$N16)</f>
      </c>
      <c r="V16">
        <f>IF(OR($N16="",$N16=0),"",$R16/$N16)</f>
      </c>
    </row>
    <row r="17">
      <c r="G17">
        <f>IF($F17="","",LEN($F17))</f>
      </c>
      <c r="I17">
        <f>IF($H17="","",LEN($H17))</f>
      </c>
      <c r="S17">
        <f>IF(OR($N17="",$N17=0),"",$O17/$N17)</f>
      </c>
      <c r="T17">
        <f>IF(OR($N17="",$N17=0),"",$P17/$N17)</f>
      </c>
      <c r="U17">
        <f>IF(OR($N17="",$N17=0),"",$Q17/$N17)</f>
      </c>
      <c r="V17">
        <f>IF(OR($N17="",$N17=0),"",$R17/$N17)</f>
      </c>
    </row>
    <row r="18">
      <c r="G18">
        <f>IF($F18="","",LEN($F18))</f>
      </c>
      <c r="I18">
        <f>IF($H18="","",LEN($H18))</f>
      </c>
      <c r="S18">
        <f>IF(OR($N18="",$N18=0),"",$O18/$N18)</f>
      </c>
      <c r="T18">
        <f>IF(OR($N18="",$N18=0),"",$P18/$N18)</f>
      </c>
      <c r="U18">
        <f>IF(OR($N18="",$N18=0),"",$Q18/$N18)</f>
      </c>
      <c r="V18">
        <f>IF(OR($N18="",$N18=0),"",$R18/$N18)</f>
      </c>
    </row>
    <row r="19">
      <c r="G19">
        <f>IF($F19="","",LEN($F19))</f>
      </c>
      <c r="I19">
        <f>IF($H19="","",LEN($H19))</f>
      </c>
      <c r="S19">
        <f>IF(OR($N19="",$N19=0),"",$O19/$N19)</f>
      </c>
      <c r="T19">
        <f>IF(OR($N19="",$N19=0),"",$P19/$N19)</f>
      </c>
      <c r="U19">
        <f>IF(OR($N19="",$N19=0),"",$Q19/$N19)</f>
      </c>
      <c r="V19">
        <f>IF(OR($N19="",$N19=0),"",$R19/$N19)</f>
      </c>
    </row>
    <row r="20">
      <c r="G20">
        <f>IF($F20="","",LEN($F20))</f>
      </c>
      <c r="I20">
        <f>IF($H20="","",LEN($H20))</f>
      </c>
      <c r="S20">
        <f>IF(OR($N20="",$N20=0),"",$O20/$N20)</f>
      </c>
      <c r="T20">
        <f>IF(OR($N20="",$N20=0),"",$P20/$N20)</f>
      </c>
      <c r="U20">
        <f>IF(OR($N20="",$N20=0),"",$Q20/$N20)</f>
      </c>
      <c r="V20">
        <f>IF(OR($N20="",$N20=0),"",$R20/$N20)</f>
      </c>
    </row>
    <row r="21">
      <c r="G21">
        <f>IF($F21="","",LEN($F21))</f>
      </c>
      <c r="I21">
        <f>IF($H21="","",LEN($H21))</f>
      </c>
      <c r="S21">
        <f>IF(OR($N21="",$N21=0),"",$O21/$N21)</f>
      </c>
      <c r="T21">
        <f>IF(OR($N21="",$N21=0),"",$P21/$N21)</f>
      </c>
      <c r="U21">
        <f>IF(OR($N21="",$N21=0),"",$Q21/$N21)</f>
      </c>
      <c r="V21">
        <f>IF(OR($N21="",$N21=0),"",$R21/$N21)</f>
      </c>
    </row>
    <row r="22">
      <c r="G22">
        <f>IF($F22="","",LEN($F22))</f>
      </c>
      <c r="I22">
        <f>IF($H22="","",LEN($H22))</f>
      </c>
      <c r="S22">
        <f>IF(OR($N22="",$N22=0),"",$O22/$N22)</f>
      </c>
      <c r="T22">
        <f>IF(OR($N22="",$N22=0),"",$P22/$N22)</f>
      </c>
      <c r="U22">
        <f>IF(OR($N22="",$N22=0),"",$Q22/$N22)</f>
      </c>
      <c r="V22">
        <f>IF(OR($N22="",$N22=0),"",$R22/$N22)</f>
      </c>
    </row>
    <row r="23">
      <c r="G23">
        <f>IF($F23="","",LEN($F23))</f>
      </c>
      <c r="I23">
        <f>IF($H23="","",LEN($H23))</f>
      </c>
      <c r="S23">
        <f>IF(OR($N23="",$N23=0),"",$O23/$N23)</f>
      </c>
      <c r="T23">
        <f>IF(OR($N23="",$N23=0),"",$P23/$N23)</f>
      </c>
      <c r="U23">
        <f>IF(OR($N23="",$N23=0),"",$Q23/$N23)</f>
      </c>
      <c r="V23">
        <f>IF(OR($N23="",$N23=0),"",$R23/$N23)</f>
      </c>
    </row>
    <row r="24">
      <c r="G24">
        <f>IF($F24="","",LEN($F24))</f>
      </c>
      <c r="I24">
        <f>IF($H24="","",LEN($H24))</f>
      </c>
      <c r="S24">
        <f>IF(OR($N24="",$N24=0),"",$O24/$N24)</f>
      </c>
      <c r="T24">
        <f>IF(OR($N24="",$N24=0),"",$P24/$N24)</f>
      </c>
      <c r="U24">
        <f>IF(OR($N24="",$N24=0),"",$Q24/$N24)</f>
      </c>
      <c r="V24">
        <f>IF(OR($N24="",$N24=0),"",$R24/$N24)</f>
      </c>
    </row>
    <row r="25">
      <c r="G25">
        <f>IF($F25="","",LEN($F25))</f>
      </c>
      <c r="I25">
        <f>IF($H25="","",LEN($H25))</f>
      </c>
      <c r="S25">
        <f>IF(OR($N25="",$N25=0),"",$O25/$N25)</f>
      </c>
      <c r="T25">
        <f>IF(OR($N25="",$N25=0),"",$P25/$N25)</f>
      </c>
      <c r="U25">
        <f>IF(OR($N25="",$N25=0),"",$Q25/$N25)</f>
      </c>
      <c r="V25">
        <f>IF(OR($N25="",$N25=0),"",$R25/$N25)</f>
      </c>
    </row>
    <row r="26">
      <c r="G26">
        <f>IF($F26="","",LEN($F26))</f>
      </c>
      <c r="I26">
        <f>IF($H26="","",LEN($H26))</f>
      </c>
      <c r="S26">
        <f>IF(OR($N26="",$N26=0),"",$O26/$N26)</f>
      </c>
      <c r="T26">
        <f>IF(OR($N26="",$N26=0),"",$P26/$N26)</f>
      </c>
      <c r="U26">
        <f>IF(OR($N26="",$N26=0),"",$Q26/$N26)</f>
      </c>
      <c r="V26">
        <f>IF(OR($N26="",$N26=0),"",$R26/$N26)</f>
      </c>
    </row>
    <row r="27">
      <c r="G27">
        <f>IF($F27="","",LEN($F27))</f>
      </c>
      <c r="I27">
        <f>IF($H27="","",LEN($H27))</f>
      </c>
      <c r="S27">
        <f>IF(OR($N27="",$N27=0),"",$O27/$N27)</f>
      </c>
      <c r="T27">
        <f>IF(OR($N27="",$N27=0),"",$P27/$N27)</f>
      </c>
      <c r="U27">
        <f>IF(OR($N27="",$N27=0),"",$Q27/$N27)</f>
      </c>
      <c r="V27">
        <f>IF(OR($N27="",$N27=0),"",$R27/$N27)</f>
      </c>
    </row>
    <row r="28">
      <c r="G28">
        <f>IF($F28="","",LEN($F28))</f>
      </c>
      <c r="I28">
        <f>IF($H28="","",LEN($H28))</f>
      </c>
      <c r="S28">
        <f>IF(OR($N28="",$N28=0),"",$O28/$N28)</f>
      </c>
      <c r="T28">
        <f>IF(OR($N28="",$N28=0),"",$P28/$N28)</f>
      </c>
      <c r="U28">
        <f>IF(OR($N28="",$N28=0),"",$Q28/$N28)</f>
      </c>
      <c r="V28">
        <f>IF(OR($N28="",$N28=0),"",$R28/$N28)</f>
      </c>
    </row>
    <row r="29">
      <c r="G29">
        <f>IF($F29="","",LEN($F29))</f>
      </c>
      <c r="I29">
        <f>IF($H29="","",LEN($H29))</f>
      </c>
      <c r="S29">
        <f>IF(OR($N29="",$N29=0),"",$O29/$N29)</f>
      </c>
      <c r="T29">
        <f>IF(OR($N29="",$N29=0),"",$P29/$N29)</f>
      </c>
      <c r="U29">
        <f>IF(OR($N29="",$N29=0),"",$Q29/$N29)</f>
      </c>
      <c r="V29">
        <f>IF(OR($N29="",$N29=0),"",$R29/$N29)</f>
      </c>
    </row>
    <row r="30">
      <c r="G30">
        <f>IF($F30="","",LEN($F30))</f>
      </c>
      <c r="I30">
        <f>IF($H30="","",LEN($H30))</f>
      </c>
      <c r="S30">
        <f>IF(OR($N30="",$N30=0),"",$O30/$N30)</f>
      </c>
      <c r="T30">
        <f>IF(OR($N30="",$N30=0),"",$P30/$N30)</f>
      </c>
      <c r="U30">
        <f>IF(OR($N30="",$N30=0),"",$Q30/$N30)</f>
      </c>
      <c r="V30">
        <f>IF(OR($N30="",$N30=0),"",$R30/$N30)</f>
      </c>
    </row>
    <row r="31">
      <c r="G31">
        <f>IF($F31="","",LEN($F31))</f>
      </c>
      <c r="I31">
        <f>IF($H31="","",LEN($H31))</f>
      </c>
      <c r="S31">
        <f>IF(OR($N31="",$N31=0),"",$O31/$N31)</f>
      </c>
      <c r="T31">
        <f>IF(OR($N31="",$N31=0),"",$P31/$N31)</f>
      </c>
      <c r="U31">
        <f>IF(OR($N31="",$N31=0),"",$Q31/$N31)</f>
      </c>
      <c r="V31">
        <f>IF(OR($N31="",$N31=0),"",$R31/$N31)</f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2" customWidth="1"/>
    <col min="3" max="3" width="10" customWidth="1"/>
    <col min="4" max="4" width="32" customWidth="1"/>
    <col min="5" max="5" width="76" customWidth="1"/>
    <col min="6" max="6" width="9" customWidth="1"/>
    <col min="7" max="7" width="15" customWidth="1"/>
    <col min="8" max="8" width="12" customWidth="1"/>
    <col min="9" max="9" width="34" customWidth="1"/>
  </cols>
  <sheetData>
    <row r="1">
      <c r="A1" s="1" t="inlineStr">
        <is>
          <t xml:space="preserve">Flow</t>
        </is>
      </c>
      <c r="B1" s="1" t="inlineStr">
        <is>
          <t xml:space="preserve">Trigger</t>
        </is>
      </c>
      <c r="C1" s="1" t="inlineStr">
        <is>
          <t xml:space="preserve">Emails</t>
        </is>
      </c>
      <c r="D1" s="1" t="inlineStr">
        <is>
          <t xml:space="preserve">Timing</t>
        </is>
      </c>
      <c r="E1" s="1" t="inlineStr">
        <is>
          <t xml:space="preserve">What it is for</t>
        </is>
      </c>
      <c r="F1" s="1" t="inlineStr">
        <is>
          <t xml:space="preserve">Live?</t>
        </is>
      </c>
      <c r="G1" s="1" t="inlineStr">
        <is>
          <t xml:space="preserve">Last reviewed</t>
        </is>
      </c>
      <c r="H1" s="1" t="inlineStr">
        <is>
          <t xml:space="preserve">Owner</t>
        </is>
      </c>
      <c r="I1" s="1" t="inlineStr">
        <is>
          <t xml:space="preserve">Notes</t>
        </is>
      </c>
    </row>
    <row r="2">
      <c r="A2" t="inlineStr">
        <is>
          <t xml:space="preserve">Welcome</t>
        </is>
      </c>
      <c r="B2" t="inlineStr">
        <is>
          <t xml:space="preserve">Signed up, no purchase</t>
        </is>
      </c>
      <c r="C2" t="inlineStr">
        <is>
          <t xml:space="preserve">3 to 4</t>
        </is>
      </c>
      <c r="D2" t="inlineStr">
        <is>
          <t xml:space="preserve">Immediate, +2 days, +5 days</t>
        </is>
      </c>
      <c r="E2" t="inlineStr">
        <is>
          <t xml:space="preserve">Sets expectations and makes the first purchase easy. Usually the highest revenue per recipient of any flow.</t>
        </is>
      </c>
    </row>
    <row r="3">
      <c r="A3" t="inlineStr">
        <is>
          <t xml:space="preserve">Abandoned cart</t>
        </is>
      </c>
      <c r="B3" t="inlineStr">
        <is>
          <t xml:space="preserve">Added to basket, no order</t>
        </is>
      </c>
      <c r="C3" t="inlineStr">
        <is>
          <t xml:space="preserve">3</t>
        </is>
      </c>
      <c r="D3" t="inlineStr">
        <is>
          <t xml:space="preserve">+1 hour, +24 hours, +72 hours</t>
        </is>
      </c>
      <c r="E3" t="inlineStr">
        <is>
          <t xml:space="preserve">Recovers the order somebody already decided to place. See our cart abandonment calculator for what it is worth.</t>
        </is>
      </c>
    </row>
    <row r="4">
      <c r="A4" t="inlineStr">
        <is>
          <t xml:space="preserve">Abandoned browse</t>
        </is>
      </c>
      <c r="B4" t="inlineStr">
        <is>
          <t xml:space="preserve">Viewed a product, no basket</t>
        </is>
      </c>
      <c r="C4" t="inlineStr">
        <is>
          <t xml:space="preserve">1 to 2</t>
        </is>
      </c>
      <c r="D4" t="inlineStr">
        <is>
          <t xml:space="preserve">+4 hours, +48 hours</t>
        </is>
      </c>
      <c r="E4" t="inlineStr">
        <is>
          <t xml:space="preserve">Earlier intent and a lower recovery rate. Worth having, not worth three emails.</t>
        </is>
      </c>
    </row>
    <row r="5">
      <c r="A5" t="inlineStr">
        <is>
          <t xml:space="preserve">Post-purchase</t>
        </is>
      </c>
      <c r="B5" t="inlineStr">
        <is>
          <t xml:space="preserve">Order placed</t>
        </is>
      </c>
      <c r="C5" t="inlineStr">
        <is>
          <t xml:space="preserve">2 to 3</t>
        </is>
      </c>
      <c r="D5" t="inlineStr">
        <is>
          <t xml:space="preserve">Immediate, on dispatch, on delivery</t>
        </is>
      </c>
      <c r="E5" t="inlineStr">
        <is>
          <t xml:space="preserve">Reduces support volume and sets up the review request. Transactional emails are read far more than campaigns.</t>
        </is>
      </c>
    </row>
    <row r="6">
      <c r="A6" t="inlineStr">
        <is>
          <t xml:space="preserve">Review request</t>
        </is>
      </c>
      <c r="B6" t="inlineStr">
        <is>
          <t xml:space="preserve">Delivered plus usage time</t>
        </is>
      </c>
      <c r="C6" t="inlineStr">
        <is>
          <t xml:space="preserve">1 to 2</t>
        </is>
      </c>
      <c r="D6" t="inlineStr">
        <is>
          <t xml:space="preserve">+7 to +21 days by category</t>
        </is>
      </c>
      <c r="E6" t="inlineStr">
        <is>
          <t xml:space="preserve">Reviews are the asset every product page needs. Time it to when the product has actually been used.</t>
        </is>
      </c>
    </row>
    <row r="7">
      <c r="A7" t="inlineStr">
        <is>
          <t xml:space="preserve">Replenishment</t>
        </is>
      </c>
      <c r="B7" t="inlineStr">
        <is>
          <t xml:space="preserve">Consumable purchased</t>
        </is>
      </c>
      <c r="C7" t="inlineStr">
        <is>
          <t xml:space="preserve">1 to 2</t>
        </is>
      </c>
      <c r="D7" t="inlineStr">
        <is>
          <t xml:space="preserve">At 70 to 80 per cent of expected usage</t>
        </is>
      </c>
      <c r="E7" t="inlineStr">
        <is>
          <t xml:space="preserve">Only for categories that genuinely run out. On the right catalogue it is the most profitable flow you have.</t>
        </is>
      </c>
    </row>
    <row r="8">
      <c r="A8" t="inlineStr">
        <is>
          <t xml:space="preserve">Winback</t>
        </is>
      </c>
      <c r="B8" t="inlineStr">
        <is>
          <t xml:space="preserve">No order in N days</t>
        </is>
      </c>
      <c r="C8" t="inlineStr">
        <is>
          <t xml:space="preserve">2 to 3</t>
        </is>
      </c>
      <c r="D8" t="inlineStr">
        <is>
          <t xml:space="preserve">At 1.5x your median repurchase gap</t>
        </is>
      </c>
      <c r="E8" t="inlineStr">
        <is>
          <t xml:space="preserve">Set N from your own data, not from a template default. The gap differs enormously by category.</t>
        </is>
      </c>
    </row>
    <row r="9">
      <c r="A9" t="inlineStr">
        <is>
          <t xml:space="preserve">Back in stock</t>
        </is>
      </c>
      <c r="B9" t="inlineStr">
        <is>
          <t xml:space="preserve">Signed up on an out-of-stock variant</t>
        </is>
      </c>
      <c r="C9" t="inlineStr">
        <is>
          <t xml:space="preserve">1</t>
        </is>
      </c>
      <c r="D9" t="inlineStr">
        <is>
          <t xml:space="preserve">On restock</t>
        </is>
      </c>
      <c r="E9" t="inlineStr">
        <is>
          <t xml:space="preserve">Captures demand you would otherwise lose entirely, and tells you what to reorder.</t>
        </is>
      </c>
    </row>
    <row r="10">
      <c r="A10" t="inlineStr">
        <is>
          <t xml:space="preserve">Sunset</t>
        </is>
      </c>
      <c r="B10" t="inlineStr">
        <is>
          <t xml:space="preserve">No open or click in N days</t>
        </is>
      </c>
      <c r="C10" t="inlineStr">
        <is>
          <t xml:space="preserve">1 to 2</t>
        </is>
      </c>
      <c r="D10" t="inlineStr">
        <is>
          <t xml:space="preserve">Before removal</t>
        </is>
      </c>
      <c r="E10" t="inlineStr">
        <is>
          <t xml:space="preserve">The flow nobody builds. It protects deliverability for everything else you send.</t>
        </is>
      </c>
    </row>
    <row r="11"/>
    <row r="12">
      <c r="A12" s="3" t="inlineStr">
        <is>
          <t xml:space="preserve">Flows earn most of lifecycle revenue and take a fraction of the effort of campaigns. If any row above is blank in the Live column, that is where to start.</t>
        </is>
      </c>
    </row>
    <row r="13">
      <c r="A13" s="3" t="inlineStr">
        <is>
          <t xml:space="preserve">Timing figures are starting points. Replace them with your own once you can see the gap between purchase and repurchase in your data.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8" customWidth="1"/>
    <col min="2" max="2" width="20" customWidth="1"/>
    <col min="3" max="3" width="90" customWidth="1"/>
  </cols>
  <sheetData>
    <row r="1">
      <c r="A1" s="1" t="inlineStr">
        <is>
          <t xml:space="preserve">Rule</t>
        </is>
      </c>
      <c r="B1" s="1" t="inlineStr">
        <is>
          <t xml:space="preserve">Set it to</t>
        </is>
      </c>
      <c r="C1" s="1" t="inlineStr">
        <is>
          <t xml:space="preserve">Why</t>
        </is>
      </c>
    </row>
    <row r="2">
      <c r="A2" t="inlineStr">
        <is>
          <t xml:space="preserve">Maximum campaigns per week, engaged segment</t>
        </is>
      </c>
      <c r="C2" t="inlineStr">
        <is>
          <t xml:space="preserve">Two to three suits most catalogues. More than that and unsubscribes rise faster than revenue.</t>
        </is>
      </c>
    </row>
    <row r="3">
      <c r="A3" t="inlineStr">
        <is>
          <t xml:space="preserve">Maximum campaigns per week, everyone else</t>
        </is>
      </c>
      <c r="C3" t="inlineStr">
        <is>
          <t xml:space="preserve">One at most. Sending more to people who do not open is how you lose the inbox for the people who do.</t>
        </is>
      </c>
    </row>
    <row r="4">
      <c r="A4" t="inlineStr">
        <is>
          <t xml:space="preserve">Engagement window that defines engaged</t>
        </is>
      </c>
      <c r="C4" t="inlineStr">
        <is>
          <t xml:space="preserve">Ninety days is the usual starting point. Shorten it if your deliverability is under strain.</t>
        </is>
      </c>
    </row>
    <row r="5">
      <c r="A5" t="inlineStr">
        <is>
          <t xml:space="preserve">Sunset threshold</t>
        </is>
      </c>
      <c r="C5" t="inlineStr">
        <is>
          <t xml:space="preserve">No open or click in 180 to 365 days, depending on purchase cycle. Then suppress, do not delete.</t>
        </is>
      </c>
    </row>
    <row r="6">
      <c r="A6" t="inlineStr">
        <is>
          <t xml:space="preserve">Minimum gap between a flow email and a campaign</t>
        </is>
      </c>
      <c r="C6" t="inlineStr">
        <is>
          <t xml:space="preserve">Twelve to twenty-four hours. Two emails in one morning is one too many regardless of how good both are.</t>
        </is>
      </c>
    </row>
    <row r="7">
      <c r="A7" t="inlineStr">
        <is>
          <t xml:space="preserve">Who is excluded from promotional sends</t>
        </is>
      </c>
      <c r="C7" t="inlineStr">
        <is>
          <t xml:space="preserve">Recent purchasers of the promoted item, open support tickets, and anyone mid-flow.</t>
        </is>
      </c>
    </row>
    <row r="8">
      <c r="A8" t="inlineStr">
        <is>
          <t xml:space="preserve">Discount frequency ceiling</t>
        </is>
      </c>
      <c r="C8" t="inlineStr">
        <is>
          <t xml:space="preserve">Decide it now. A list trained to wait for a discount is very hard to untrain.</t>
        </is>
      </c>
    </row>
    <row r="9">
      <c r="A9" t="inlineStr">
        <is>
          <t xml:space="preserve">Send time</t>
        </is>
      </c>
      <c r="C9" t="inlineStr">
        <is>
          <t xml:space="preserve">Test it once, then stop testing it. It is the least valuable variable in email and the most tested.</t>
        </is>
      </c>
    </row>
    <row r="10"/>
    <row r="11">
      <c r="A11" s="2" t="inlineStr">
        <is>
          <t xml:space="preserve">Why there is no open rate column</t>
        </is>
      </c>
    </row>
    <row r="12">
      <c r="A12" t="inlineStr">
        <is>
          <t xml:space="preserve">Apple Mail Privacy Protection pre-loads images for a large share of recipients, which registers as an open nobody performed. Open rate is now a directional signal at best and a misleading one at worst, so this sheet measures clicks, orders and revenue instead.</t>
        </is>
      </c>
    </row>
    <row r="13">
      <c r="A13" t="inlineStr">
        <is>
          <t xml:space="preserve">Keep using opens for deliverability monitoring and for engagement segments, where relative movement still tells you something. Do not report them as performance.</t>
        </is>
      </c>
    </row>
    <row r="14"/>
    <row r="15">
      <c r="A15" s="2" t="inlineStr">
        <is>
          <t xml:space="preserve">Subject and preview length</t>
        </is>
      </c>
    </row>
    <row r="16">
      <c r="A16" t="inlineStr">
        <is>
          <t xml:space="preserve">The Sends tab counts characters for you. About 40 to 50 characters of subject line and 90 of preview text survive on a phone; beyond that you are writing for the desktop minority.</t>
        </is>
      </c>
    </row>
  </sheetData>
</worksheet>
</file>