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Pacing" sheetId="2" r:id="rId2"/>
    <sheet name="Annual" sheetId="3" r:id="rId3"/>
    <sheet name="Definitions" sheetId="4" r:id="rId4"/>
  </sheets>
</workbook>
</file>

<file path=xl/styles.xml><?xml version="1.0" encoding="utf-8"?>
<styleSheet xmlns="http://schemas.openxmlformats.org/spreadsheetml/2006/main">
  <fonts count="4">
    <font>
      <sz val="11"/>
      <color rgb="FF1B2437"/>
      <name val="Calibri"/>
    </font>
    <font>
      <b/>
      <sz val="11"/>
      <color rgb="FFFFFFFF"/>
      <name val="Calibri"/>
    </font>
    <font>
      <b/>
      <sz val="11"/>
      <color rgb="FF091325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325"/>
        <bgColor indexed="64"/>
      </patternFill>
    </fill>
    <fill>
      <patternFill patternType="solid">
        <fgColor rgb="FFEFF4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E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90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20" customWidth="1"/>
    <col min="3" max="3" width="76" customWidth="1"/>
  </cols>
  <sheetData>
    <row r="1">
      <c r="A1" s="1" t="inlineStr">
        <is>
          <t xml:space="preserve">PPC Budget Template</t>
        </is>
      </c>
      <c r="B1" s="1"/>
      <c r="C1" s="1"/>
    </row>
    <row r="2">
      <c r="A2" t="inlineStr">
        <is>
          <t xml:space="preserve">Dazzle Commerce. Free to use, edit and share. No attribution required.</t>
        </is>
      </c>
    </row>
    <row r="3"/>
    <row r="4">
      <c r="A4" s="2" t="inlineStr">
        <is>
          <t xml:space="preserve">What this is</t>
        </is>
      </c>
    </row>
    <row r="5">
      <c r="A5" t="inlineStr">
        <is>
          <t xml:space="preserve">A pacing sheet at campaign level. It answers one question every week: given what has been spent so far, where will this land at month end, and is that what we agreed?</t>
        </is>
      </c>
    </row>
    <row r="6">
      <c r="A6" t="inlineStr">
        <is>
          <t xml:space="preserve">It is deliberately narrower than our marketing budget workbook, which plans a whole year across channels. This one lives inside a single month and inside the ad account.</t>
        </is>
      </c>
    </row>
    <row r="7"/>
    <row r="8">
      <c r="A8" s="2" t="inlineStr">
        <is>
          <t xml:space="preserve">How to use it</t>
        </is>
      </c>
    </row>
    <row r="9">
      <c r="A9" t="inlineStr">
        <is>
          <t xml:space="preserve">1. On the Pacing tab, set days in month and day of month in the two cells at the top. Everything recalculates from those.</t>
        </is>
      </c>
    </row>
    <row r="10">
      <c r="A10" t="inlineStr">
        <is>
          <t xml:space="preserve">2. Delete the three example rows, then enter one row per campaign with its monthly budget.</t>
        </is>
      </c>
    </row>
    <row r="11">
      <c r="A11" t="inlineStr">
        <is>
          <t xml:space="preserve">3. Once a week, paste in spend to date. That is the only recurring input.</t>
        </is>
      </c>
    </row>
    <row r="12">
      <c r="A12" t="inlineStr">
        <is>
          <t xml:space="preserve">4. Read the Projected variance column, not the Variance column. One is history; the other is what happens if nothing changes.</t>
        </is>
      </c>
    </row>
    <row r="13">
      <c r="A13" t="inlineStr">
        <is>
          <t xml:space="preserve">5. Use the Annual tab for the twelve-month plan each campaign is working to.</t>
        </is>
      </c>
    </row>
    <row r="14"/>
    <row r="15">
      <c r="A15" s="2" t="inlineStr">
        <is>
          <t xml:space="preserve">This month</t>
        </is>
      </c>
      <c r="B15" s="2" t="inlineStr">
        <is>
          <t xml:space="preserve">Value</t>
        </is>
      </c>
      <c r="C15" s="2" t="inlineStr">
        <is>
          <t xml:space="preserve">What it means</t>
        </is>
      </c>
    </row>
    <row r="16">
      <c r="A16" t="inlineStr">
        <is>
          <t xml:space="preserve">Campaigns tracked</t>
        </is>
      </c>
      <c r="B16">
        <f>COUNTA(Pacing!A4:A23)</f>
      </c>
      <c r="C16" t="inlineStr">
        <is>
          <t xml:space="preserve">Rows with a campaign name.</t>
        </is>
      </c>
    </row>
    <row r="17">
      <c r="A17" t="inlineStr">
        <is>
          <t xml:space="preserve">Total monthly budget</t>
        </is>
      </c>
      <c r="B17">
        <f>SUM(Pacing!C4:C23)</f>
      </c>
      <c r="C17" t="inlineStr">
        <is>
          <t xml:space="preserve">What you agreed to spend.</t>
        </is>
      </c>
    </row>
    <row r="18">
      <c r="A18" t="inlineStr">
        <is>
          <t xml:space="preserve">Spend to date</t>
        </is>
      </c>
      <c r="B18">
        <f>SUM(Pacing!D4:D23)</f>
      </c>
      <c r="C18" t="inlineStr">
        <is>
          <t xml:space="preserve">What has actually gone out.</t>
        </is>
      </c>
    </row>
    <row r="19">
      <c r="A19" t="inlineStr">
        <is>
          <t xml:space="preserve">Expected to date</t>
        </is>
      </c>
      <c r="B19">
        <f>SUM(Pacing!E4:E23)</f>
      </c>
      <c r="C19" t="inlineStr">
        <is>
          <t xml:space="preserve">Flat pacing against the day of the month.</t>
        </is>
      </c>
    </row>
    <row r="20">
      <c r="A20" t="inlineStr">
        <is>
          <t xml:space="preserve">Overall pacing</t>
        </is>
      </c>
      <c r="B20">
        <f>IF(SUM(Pacing!E4:E23)=0,"",SUM(Pacing!D4:D23)/SUM(Pacing!E4:E23))</f>
      </c>
      <c r="C20" t="inlineStr">
        <is>
          <t xml:space="preserve">Above 1.0 is ahead of plan. Format as a percentage if you prefer.</t>
        </is>
      </c>
    </row>
    <row r="21">
      <c r="A21" t="inlineStr">
        <is>
          <t xml:space="preserve">Campaigns over-pacing</t>
        </is>
      </c>
      <c r="B21">
        <f>COUNTIF(Pacing!H4:H23,"Over")</f>
      </c>
      <c r="C21" t="inlineStr">
        <is>
          <t xml:space="preserve">More than 10 per cent ahead.</t>
        </is>
      </c>
    </row>
    <row r="22">
      <c r="A22" t="inlineStr">
        <is>
          <t xml:space="preserve">Campaigns under-pacing</t>
        </is>
      </c>
      <c r="B22">
        <f>COUNTIF(Pacing!H4:H23,"Under")</f>
      </c>
      <c r="C22" t="inlineStr">
        <is>
          <t xml:space="preserve">More than 10 per cent behind. Check whether they are limited by budget or by target.</t>
        </is>
      </c>
    </row>
    <row r="23">
      <c r="A23" t="inlineStr">
        <is>
          <t xml:space="preserve">Projected month-end spend</t>
        </is>
      </c>
      <c r="B23">
        <f>SUM(Pacing!I4:I23)</f>
      </c>
      <c r="C23" t="inlineStr">
        <is>
          <t xml:space="preserve">Where this lands if nothing changes.</t>
        </is>
      </c>
    </row>
    <row r="24">
      <c r="A24" t="inlineStr">
        <is>
          <t xml:space="preserve">Projected variance</t>
        </is>
      </c>
      <c r="B24">
        <f>SUM(Pacing!J4:J23)</f>
      </c>
      <c r="C24" t="inlineStr">
        <is>
          <t xml:space="preserve">The number to take into the weekly meeting.</t>
        </is>
      </c>
    </row>
    <row r="25"/>
    <row r="26">
      <c r="A26" s="2" t="inlineStr">
        <is>
          <t xml:space="preserve">One thing this deliberately does not do</t>
        </is>
      </c>
    </row>
    <row r="27">
      <c r="A27" t="inlineStr">
        <is>
          <t xml:space="preserve">It does not tell you whether the spend was worth it. Pacing is a budget control. A campaign can pace perfectly and lose money on every order, which is why Target ROAS and Break-even ROAS sit on the Pacing tab next to each other.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0" customWidth="1"/>
    <col min="2" max="2" width="12" customWidth="1"/>
    <col min="3" max="3" width="15" customWidth="1"/>
    <col min="4" max="4" width="14" customWidth="1"/>
    <col min="5" max="5" width="16" customWidth="1"/>
    <col min="6" max="6" width="12" customWidth="1"/>
    <col min="7" max="7" width="10" customWidth="1"/>
    <col min="8" max="8" width="12" customWidth="1"/>
    <col min="9" max="9" width="18" customWidth="1"/>
    <col min="10" max="10" width="17" customWidth="1"/>
    <col min="11" max="11" width="13" customWidth="1"/>
    <col min="12" max="12" width="16" customWidth="1"/>
    <col min="13" max="13" width="58" customWidth="1"/>
  </cols>
  <sheetData>
    <row r="1">
      <c r="A1" s="2" t="inlineStr">
        <is>
          <t xml:space="preserve">Days in month</t>
        </is>
      </c>
      <c r="B1">
        <v>30</v>
      </c>
      <c r="C1" s="2" t="inlineStr">
        <is>
          <t xml:space="preserve">Day of month today</t>
        </is>
      </c>
      <c r="D1">
        <v>15</v>
      </c>
      <c r="E1" s="3" t="inlineStr">
        <is>
          <t xml:space="preserve">Change these two cells and every row recalculates.</t>
        </is>
      </c>
    </row>
    <row r="2"/>
    <row r="3">
      <c r="A3" s="1" t="inlineStr">
        <is>
          <t xml:space="preserve">Campaign</t>
        </is>
      </c>
      <c r="B3" s="1" t="inlineStr">
        <is>
          <t xml:space="preserve">Channel</t>
        </is>
      </c>
      <c r="C3" s="1" t="inlineStr">
        <is>
          <t xml:space="preserve">Monthly budget</t>
        </is>
      </c>
      <c r="D3" s="1" t="inlineStr">
        <is>
          <t xml:space="preserve">Spend to date</t>
        </is>
      </c>
      <c r="E3" s="1" t="inlineStr">
        <is>
          <t xml:space="preserve">Expected to date</t>
        </is>
      </c>
      <c r="F3" s="1" t="inlineStr">
        <is>
          <t xml:space="preserve">Variance</t>
        </is>
      </c>
      <c r="G3" s="1" t="inlineStr">
        <is>
          <t xml:space="preserve">Pacing</t>
        </is>
      </c>
      <c r="H3" s="1" t="inlineStr">
        <is>
          <t xml:space="preserve">Status</t>
        </is>
      </c>
      <c r="I3" s="1" t="inlineStr">
        <is>
          <t xml:space="preserve">Projected month end</t>
        </is>
      </c>
      <c r="J3" s="1" t="inlineStr">
        <is>
          <t xml:space="preserve">Projected variance</t>
        </is>
      </c>
      <c r="K3" s="1" t="inlineStr">
        <is>
          <t xml:space="preserve">Target ROAS</t>
        </is>
      </c>
      <c r="L3" s="1" t="inlineStr">
        <is>
          <t xml:space="preserve">Break-even ROAS</t>
        </is>
      </c>
      <c r="M3" s="1" t="inlineStr">
        <is>
          <t xml:space="preserve">Notes</t>
        </is>
      </c>
    </row>
    <row r="4">
      <c r="A4" t="inlineStr">
        <is>
          <t xml:space="preserve">PMX-UK-ACQ-HighMargin</t>
        </is>
      </c>
      <c r="B4" t="inlineStr">
        <is>
          <t xml:space="preserve">Google</t>
        </is>
      </c>
      <c r="C4">
        <v>1800</v>
      </c>
      <c r="D4">
        <v>1010</v>
      </c>
      <c r="E4">
        <f>IF(OR($C4="",$B$1="",$D$1=""),"",$C4/$B$1*$D$1)</f>
      </c>
      <c r="F4">
        <f>IF(OR($D4="",$E4=""),"",$D4-$E4)</f>
      </c>
      <c r="G4">
        <f>IF(OR($E4="",$E4=0),"",$D4/$E4)</f>
      </c>
      <c r="H4">
        <f>IF($G4="","",IF($G4&gt;1.1,"Over",IF($G4&lt;0.9,"Under","On track")))</f>
      </c>
      <c r="I4">
        <f>IF(OR($D$1="",$D$1=0,$D4=""),"",$D4/$D$1*$B$1)</f>
      </c>
      <c r="J4">
        <f>IF($I4="","",$I4-$C4)</f>
      </c>
      <c r="K4">
        <v>3.2</v>
      </c>
      <c r="L4">
        <v>2.5</v>
      </c>
      <c r="M4" t="inlineStr">
        <is>
          <t xml:space="preserve">EXAMPLE ROW. Pacing ahead because a competitor paused. Leave it unless contribution drops.</t>
        </is>
      </c>
    </row>
    <row r="5">
      <c r="A5" t="inlineStr">
        <is>
          <t xml:space="preserve">PMX-UK-ACQ-MidMargin</t>
        </is>
      </c>
      <c r="B5" t="inlineStr">
        <is>
          <t xml:space="preserve">Google</t>
        </is>
      </c>
      <c r="C5">
        <v>1050</v>
      </c>
      <c r="D5">
        <v>430</v>
      </c>
      <c r="E5">
        <f>IF(OR($C5="",$B$1="",$D$1=""),"",$C5/$B$1*$D$1)</f>
      </c>
      <c r="F5">
        <f>IF(OR($D5="",$E5=""),"",$D5-$E5)</f>
      </c>
      <c r="G5">
        <f>IF(OR($E5="",$E5=0),"",$D5/$E5)</f>
      </c>
      <c r="H5">
        <f>IF($G5="","",IF($G5&gt;1.1,"Over",IF($G5&lt;0.9,"Under","On track")))</f>
      </c>
      <c r="I5">
        <f>IF(OR($D$1="",$D$1=0,$D5=""),"",$D5/$D$1*$B$1)</f>
      </c>
      <c r="J5">
        <f>IF($I5="","",$I5-$C5)</f>
      </c>
      <c r="K5">
        <v>4.5</v>
      </c>
      <c r="L5">
        <v>3.6</v>
      </c>
      <c r="M5" t="inlineStr">
        <is>
          <t xml:space="preserve">EXAMPLE ROW. Underspending. Check whether the target is bidding it out of the auction.</t>
        </is>
      </c>
    </row>
    <row r="6">
      <c r="A6" t="inlineStr">
        <is>
          <t xml:space="preserve">SHP-UK-CTRL-BestSellers</t>
        </is>
      </c>
      <c r="B6" t="inlineStr">
        <is>
          <t xml:space="preserve">Google</t>
        </is>
      </c>
      <c r="C6">
        <v>750</v>
      </c>
      <c r="D6">
        <v>372</v>
      </c>
      <c r="E6">
        <f>IF(OR($C6="",$B$1="",$D$1=""),"",$C6/$B$1*$D$1)</f>
      </c>
      <c r="F6">
        <f>IF(OR($D6="",$E6=""),"",$D6-$E6)</f>
      </c>
      <c r="G6">
        <f>IF(OR($E6="",$E6=0),"",$D6/$E6)</f>
      </c>
      <c r="H6">
        <f>IF($G6="","",IF($G6&gt;1.1,"Over",IF($G6&lt;0.9,"Under","On track")))</f>
      </c>
      <c r="I6">
        <f>IF(OR($D$1="",$D$1=0,$D6=""),"",$D6/$D$1*$B$1)</f>
      </c>
      <c r="J6">
        <f>IF($I6="","",$I6-$C6)</f>
      </c>
      <c r="K6">
        <v>3.8</v>
      </c>
      <c r="L6">
        <v>2.9</v>
      </c>
      <c r="M6" t="inlineStr">
        <is>
          <t xml:space="preserve">EXAMPLE ROW.</t>
        </is>
      </c>
    </row>
    <row r="7">
      <c r="E7">
        <f>IF(OR($C7="",$B$1="",$D$1=""),"",$C7/$B$1*$D$1)</f>
      </c>
      <c r="F7">
        <f>IF(OR($D7="",$E7=""),"",$D7-$E7)</f>
      </c>
      <c r="G7">
        <f>IF(OR($E7="",$E7=0),"",$D7/$E7)</f>
      </c>
      <c r="H7">
        <f>IF($G7="","",IF($G7&gt;1.1,"Over",IF($G7&lt;0.9,"Under","On track")))</f>
      </c>
      <c r="I7">
        <f>IF(OR($D$1="",$D$1=0,$D7=""),"",$D7/$D$1*$B$1)</f>
      </c>
      <c r="J7">
        <f>IF($I7="","",$I7-$C7)</f>
      </c>
    </row>
    <row r="8">
      <c r="E8">
        <f>IF(OR($C8="",$B$1="",$D$1=""),"",$C8/$B$1*$D$1)</f>
      </c>
      <c r="F8">
        <f>IF(OR($D8="",$E8=""),"",$D8-$E8)</f>
      </c>
      <c r="G8">
        <f>IF(OR($E8="",$E8=0),"",$D8/$E8)</f>
      </c>
      <c r="H8">
        <f>IF($G8="","",IF($G8&gt;1.1,"Over",IF($G8&lt;0.9,"Under","On track")))</f>
      </c>
      <c r="I8">
        <f>IF(OR($D$1="",$D$1=0,$D8=""),"",$D8/$D$1*$B$1)</f>
      </c>
      <c r="J8">
        <f>IF($I8="","",$I8-$C8)</f>
      </c>
    </row>
    <row r="9">
      <c r="E9">
        <f>IF(OR($C9="",$B$1="",$D$1=""),"",$C9/$B$1*$D$1)</f>
      </c>
      <c r="F9">
        <f>IF(OR($D9="",$E9=""),"",$D9-$E9)</f>
      </c>
      <c r="G9">
        <f>IF(OR($E9="",$E9=0),"",$D9/$E9)</f>
      </c>
      <c r="H9">
        <f>IF($G9="","",IF($G9&gt;1.1,"Over",IF($G9&lt;0.9,"Under","On track")))</f>
      </c>
      <c r="I9">
        <f>IF(OR($D$1="",$D$1=0,$D9=""),"",$D9/$D$1*$B$1)</f>
      </c>
      <c r="J9">
        <f>IF($I9="","",$I9-$C9)</f>
      </c>
    </row>
    <row r="10">
      <c r="E10">
        <f>IF(OR($C10="",$B$1="",$D$1=""),"",$C10/$B$1*$D$1)</f>
      </c>
      <c r="F10">
        <f>IF(OR($D10="",$E10=""),"",$D10-$E10)</f>
      </c>
      <c r="G10">
        <f>IF(OR($E10="",$E10=0),"",$D10/$E10)</f>
      </c>
      <c r="H10">
        <f>IF($G10="","",IF($G10&gt;1.1,"Over",IF($G10&lt;0.9,"Under","On track")))</f>
      </c>
      <c r="I10">
        <f>IF(OR($D$1="",$D$1=0,$D10=""),"",$D10/$D$1*$B$1)</f>
      </c>
      <c r="J10">
        <f>IF($I10="","",$I10-$C10)</f>
      </c>
    </row>
    <row r="11">
      <c r="E11">
        <f>IF(OR($C11="",$B$1="",$D$1=""),"",$C11/$B$1*$D$1)</f>
      </c>
      <c r="F11">
        <f>IF(OR($D11="",$E11=""),"",$D11-$E11)</f>
      </c>
      <c r="G11">
        <f>IF(OR($E11="",$E11=0),"",$D11/$E11)</f>
      </c>
      <c r="H11">
        <f>IF($G11="","",IF($G11&gt;1.1,"Over",IF($G11&lt;0.9,"Under","On track")))</f>
      </c>
      <c r="I11">
        <f>IF(OR($D$1="",$D$1=0,$D11=""),"",$D11/$D$1*$B$1)</f>
      </c>
      <c r="J11">
        <f>IF($I11="","",$I11-$C11)</f>
      </c>
    </row>
    <row r="12">
      <c r="E12">
        <f>IF(OR($C12="",$B$1="",$D$1=""),"",$C12/$B$1*$D$1)</f>
      </c>
      <c r="F12">
        <f>IF(OR($D12="",$E12=""),"",$D12-$E12)</f>
      </c>
      <c r="G12">
        <f>IF(OR($E12="",$E12=0),"",$D12/$E12)</f>
      </c>
      <c r="H12">
        <f>IF($G12="","",IF($G12&gt;1.1,"Over",IF($G12&lt;0.9,"Under","On track")))</f>
      </c>
      <c r="I12">
        <f>IF(OR($D$1="",$D$1=0,$D12=""),"",$D12/$D$1*$B$1)</f>
      </c>
      <c r="J12">
        <f>IF($I12="","",$I12-$C12)</f>
      </c>
    </row>
    <row r="13">
      <c r="E13">
        <f>IF(OR($C13="",$B$1="",$D$1=""),"",$C13/$B$1*$D$1)</f>
      </c>
      <c r="F13">
        <f>IF(OR($D13="",$E13=""),"",$D13-$E13)</f>
      </c>
      <c r="G13">
        <f>IF(OR($E13="",$E13=0),"",$D13/$E13)</f>
      </c>
      <c r="H13">
        <f>IF($G13="","",IF($G13&gt;1.1,"Over",IF($G13&lt;0.9,"Under","On track")))</f>
      </c>
      <c r="I13">
        <f>IF(OR($D$1="",$D$1=0,$D13=""),"",$D13/$D$1*$B$1)</f>
      </c>
      <c r="J13">
        <f>IF($I13="","",$I13-$C13)</f>
      </c>
    </row>
    <row r="14">
      <c r="E14">
        <f>IF(OR($C14="",$B$1="",$D$1=""),"",$C14/$B$1*$D$1)</f>
      </c>
      <c r="F14">
        <f>IF(OR($D14="",$E14=""),"",$D14-$E14)</f>
      </c>
      <c r="G14">
        <f>IF(OR($E14="",$E14=0),"",$D14/$E14)</f>
      </c>
      <c r="H14">
        <f>IF($G14="","",IF($G14&gt;1.1,"Over",IF($G14&lt;0.9,"Under","On track")))</f>
      </c>
      <c r="I14">
        <f>IF(OR($D$1="",$D$1=0,$D14=""),"",$D14/$D$1*$B$1)</f>
      </c>
      <c r="J14">
        <f>IF($I14="","",$I14-$C14)</f>
      </c>
    </row>
    <row r="15">
      <c r="E15">
        <f>IF(OR($C15="",$B$1="",$D$1=""),"",$C15/$B$1*$D$1)</f>
      </c>
      <c r="F15">
        <f>IF(OR($D15="",$E15=""),"",$D15-$E15)</f>
      </c>
      <c r="G15">
        <f>IF(OR($E15="",$E15=0),"",$D15/$E15)</f>
      </c>
      <c r="H15">
        <f>IF($G15="","",IF($G15&gt;1.1,"Over",IF($G15&lt;0.9,"Under","On track")))</f>
      </c>
      <c r="I15">
        <f>IF(OR($D$1="",$D$1=0,$D15=""),"",$D15/$D$1*$B$1)</f>
      </c>
      <c r="J15">
        <f>IF($I15="","",$I15-$C15)</f>
      </c>
    </row>
    <row r="16">
      <c r="E16">
        <f>IF(OR($C16="",$B$1="",$D$1=""),"",$C16/$B$1*$D$1)</f>
      </c>
      <c r="F16">
        <f>IF(OR($D16="",$E16=""),"",$D16-$E16)</f>
      </c>
      <c r="G16">
        <f>IF(OR($E16="",$E16=0),"",$D16/$E16)</f>
      </c>
      <c r="H16">
        <f>IF($G16="","",IF($G16&gt;1.1,"Over",IF($G16&lt;0.9,"Under","On track")))</f>
      </c>
      <c r="I16">
        <f>IF(OR($D$1="",$D$1=0,$D16=""),"",$D16/$D$1*$B$1)</f>
      </c>
      <c r="J16">
        <f>IF($I16="","",$I16-$C16)</f>
      </c>
    </row>
    <row r="17">
      <c r="E17">
        <f>IF(OR($C17="",$B$1="",$D$1=""),"",$C17/$B$1*$D$1)</f>
      </c>
      <c r="F17">
        <f>IF(OR($D17="",$E17=""),"",$D17-$E17)</f>
      </c>
      <c r="G17">
        <f>IF(OR($E17="",$E17=0),"",$D17/$E17)</f>
      </c>
      <c r="H17">
        <f>IF($G17="","",IF($G17&gt;1.1,"Over",IF($G17&lt;0.9,"Under","On track")))</f>
      </c>
      <c r="I17">
        <f>IF(OR($D$1="",$D$1=0,$D17=""),"",$D17/$D$1*$B$1)</f>
      </c>
      <c r="J17">
        <f>IF($I17="","",$I17-$C17)</f>
      </c>
    </row>
    <row r="18">
      <c r="E18">
        <f>IF(OR($C18="",$B$1="",$D$1=""),"",$C18/$B$1*$D$1)</f>
      </c>
      <c r="F18">
        <f>IF(OR($D18="",$E18=""),"",$D18-$E18)</f>
      </c>
      <c r="G18">
        <f>IF(OR($E18="",$E18=0),"",$D18/$E18)</f>
      </c>
      <c r="H18">
        <f>IF($G18="","",IF($G18&gt;1.1,"Over",IF($G18&lt;0.9,"Under","On track")))</f>
      </c>
      <c r="I18">
        <f>IF(OR($D$1="",$D$1=0,$D18=""),"",$D18/$D$1*$B$1)</f>
      </c>
      <c r="J18">
        <f>IF($I18="","",$I18-$C18)</f>
      </c>
    </row>
    <row r="19">
      <c r="E19">
        <f>IF(OR($C19="",$B$1="",$D$1=""),"",$C19/$B$1*$D$1)</f>
      </c>
      <c r="F19">
        <f>IF(OR($D19="",$E19=""),"",$D19-$E19)</f>
      </c>
      <c r="G19">
        <f>IF(OR($E19="",$E19=0),"",$D19/$E19)</f>
      </c>
      <c r="H19">
        <f>IF($G19="","",IF($G19&gt;1.1,"Over",IF($G19&lt;0.9,"Under","On track")))</f>
      </c>
      <c r="I19">
        <f>IF(OR($D$1="",$D$1=0,$D19=""),"",$D19/$D$1*$B$1)</f>
      </c>
      <c r="J19">
        <f>IF($I19="","",$I19-$C19)</f>
      </c>
    </row>
    <row r="20">
      <c r="E20">
        <f>IF(OR($C20="",$B$1="",$D$1=""),"",$C20/$B$1*$D$1)</f>
      </c>
      <c r="F20">
        <f>IF(OR($D20="",$E20=""),"",$D20-$E20)</f>
      </c>
      <c r="G20">
        <f>IF(OR($E20="",$E20=0),"",$D20/$E20)</f>
      </c>
      <c r="H20">
        <f>IF($G20="","",IF($G20&gt;1.1,"Over",IF($G20&lt;0.9,"Under","On track")))</f>
      </c>
      <c r="I20">
        <f>IF(OR($D$1="",$D$1=0,$D20=""),"",$D20/$D$1*$B$1)</f>
      </c>
      <c r="J20">
        <f>IF($I20="","",$I20-$C20)</f>
      </c>
    </row>
    <row r="21">
      <c r="E21">
        <f>IF(OR($C21="",$B$1="",$D$1=""),"",$C21/$B$1*$D$1)</f>
      </c>
      <c r="F21">
        <f>IF(OR($D21="",$E21=""),"",$D21-$E21)</f>
      </c>
      <c r="G21">
        <f>IF(OR($E21="",$E21=0),"",$D21/$E21)</f>
      </c>
      <c r="H21">
        <f>IF($G21="","",IF($G21&gt;1.1,"Over",IF($G21&lt;0.9,"Under","On track")))</f>
      </c>
      <c r="I21">
        <f>IF(OR($D$1="",$D$1=0,$D21=""),"",$D21/$D$1*$B$1)</f>
      </c>
      <c r="J21">
        <f>IF($I21="","",$I21-$C21)</f>
      </c>
    </row>
    <row r="22">
      <c r="E22">
        <f>IF(OR($C22="",$B$1="",$D$1=""),"",$C22/$B$1*$D$1)</f>
      </c>
      <c r="F22">
        <f>IF(OR($D22="",$E22=""),"",$D22-$E22)</f>
      </c>
      <c r="G22">
        <f>IF(OR($E22="",$E22=0),"",$D22/$E22)</f>
      </c>
      <c r="H22">
        <f>IF($G22="","",IF($G22&gt;1.1,"Over",IF($G22&lt;0.9,"Under","On track")))</f>
      </c>
      <c r="I22">
        <f>IF(OR($D$1="",$D$1=0,$D22=""),"",$D22/$D$1*$B$1)</f>
      </c>
      <c r="J22">
        <f>IF($I22="","",$I22-$C22)</f>
      </c>
    </row>
    <row r="23">
      <c r="E23">
        <f>IF(OR($C23="",$B$1="",$D$1=""),"",$C23/$B$1*$D$1)</f>
      </c>
      <c r="F23">
        <f>IF(OR($D23="",$E23=""),"",$D23-$E23)</f>
      </c>
      <c r="G23">
        <f>IF(OR($E23="",$E23=0),"",$D23/$E23)</f>
      </c>
      <c r="H23">
        <f>IF($G23="","",IF($G23&gt;1.1,"Over",IF($G23&lt;0.9,"Under","On track")))</f>
      </c>
      <c r="I23">
        <f>IF(OR($D$1="",$D$1=0,$D23=""),"",$D23/$D$1*$B$1)</f>
      </c>
      <c r="J23">
        <f>IF($I23="","",$I23-$C23)</f>
      </c>
    </row>
    <row r="24">
      <c r="A24" s="4" t="inlineStr">
        <is>
          <t xml:space="preserve">TOTAL</t>
        </is>
      </c>
      <c r="B24" s="4"/>
      <c r="C24" s="4">
        <f>SUM(C4:C23)</f>
      </c>
      <c r="D24" s="4">
        <f>SUM(D4:D23)</f>
      </c>
      <c r="E24" s="4">
        <f>SUM(E4:E23)</f>
      </c>
      <c r="F24" s="4">
        <f>SUM(F4:F23)</f>
      </c>
      <c r="G24" s="4"/>
      <c r="H24" s="4"/>
      <c r="I24" s="4">
        <f>SUM(I4:I23)</f>
      </c>
      <c r="J24" s="4">
        <f>SUM(J4:J23)</f>
      </c>
      <c r="K24" s="4"/>
      <c r="L24" s="4"/>
      <c r="M24" s="4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3" customWidth="1"/>
    <col min="15" max="15" width="10" customWidth="1"/>
  </cols>
  <sheetData>
    <row r="1">
      <c r="A1" s="1" t="inlineStr">
        <is>
          <t xml:space="preserve">Campaign</t>
        </is>
      </c>
      <c r="B1" s="1" t="inlineStr">
        <is>
          <t xml:space="preserve">Jan</t>
        </is>
      </c>
      <c r="C1" s="1" t="inlineStr">
        <is>
          <t xml:space="preserve">Feb</t>
        </is>
      </c>
      <c r="D1" s="1" t="inlineStr">
        <is>
          <t xml:space="preserve">Mar</t>
        </is>
      </c>
      <c r="E1" s="1" t="inlineStr">
        <is>
          <t xml:space="preserve">Apr</t>
        </is>
      </c>
      <c r="F1" s="1" t="inlineStr">
        <is>
          <t xml:space="preserve">May</t>
        </is>
      </c>
      <c r="G1" s="1" t="inlineStr">
        <is>
          <t xml:space="preserve">Jun</t>
        </is>
      </c>
      <c r="H1" s="1" t="inlineStr">
        <is>
          <t xml:space="preserve">Jul</t>
        </is>
      </c>
      <c r="I1" s="1" t="inlineStr">
        <is>
          <t xml:space="preserve">Aug</t>
        </is>
      </c>
      <c r="J1" s="1" t="inlineStr">
        <is>
          <t xml:space="preserve">Sep</t>
        </is>
      </c>
      <c r="K1" s="1" t="inlineStr">
        <is>
          <t xml:space="preserve">Oct</t>
        </is>
      </c>
      <c r="L1" s="1" t="inlineStr">
        <is>
          <t xml:space="preserve">Nov</t>
        </is>
      </c>
      <c r="M1" s="1" t="inlineStr">
        <is>
          <t xml:space="preserve">Dec</t>
        </is>
      </c>
      <c r="N1" s="1" t="inlineStr">
        <is>
          <t xml:space="preserve">Year total</t>
        </is>
      </c>
      <c r="O1" s="1" t="inlineStr">
        <is>
          <t xml:space="preserve">Share</t>
        </is>
      </c>
    </row>
    <row r="2">
      <c r="N2">
        <f>SUM(B2:M2)</f>
      </c>
      <c r="O2">
        <f>IF($N$22=0,"",N2/$N$22)</f>
      </c>
    </row>
    <row r="3">
      <c r="N3">
        <f>SUM(B3:M3)</f>
      </c>
      <c r="O3">
        <f>IF($N$22=0,"",N3/$N$22)</f>
      </c>
    </row>
    <row r="4">
      <c r="N4">
        <f>SUM(B4:M4)</f>
      </c>
      <c r="O4">
        <f>IF($N$22=0,"",N4/$N$22)</f>
      </c>
    </row>
    <row r="5">
      <c r="N5">
        <f>SUM(B5:M5)</f>
      </c>
      <c r="O5">
        <f>IF($N$22=0,"",N5/$N$22)</f>
      </c>
    </row>
    <row r="6">
      <c r="N6">
        <f>SUM(B6:M6)</f>
      </c>
      <c r="O6">
        <f>IF($N$22=0,"",N6/$N$22)</f>
      </c>
    </row>
    <row r="7">
      <c r="N7">
        <f>SUM(B7:M7)</f>
      </c>
      <c r="O7">
        <f>IF($N$22=0,"",N7/$N$22)</f>
      </c>
    </row>
    <row r="8">
      <c r="N8">
        <f>SUM(B8:M8)</f>
      </c>
      <c r="O8">
        <f>IF($N$22=0,"",N8/$N$22)</f>
      </c>
    </row>
    <row r="9">
      <c r="N9">
        <f>SUM(B9:M9)</f>
      </c>
      <c r="O9">
        <f>IF($N$22=0,"",N9/$N$22)</f>
      </c>
    </row>
    <row r="10">
      <c r="N10">
        <f>SUM(B10:M10)</f>
      </c>
      <c r="O10">
        <f>IF($N$22=0,"",N10/$N$22)</f>
      </c>
    </row>
    <row r="11">
      <c r="N11">
        <f>SUM(B11:M11)</f>
      </c>
      <c r="O11">
        <f>IF($N$22=0,"",N11/$N$22)</f>
      </c>
    </row>
    <row r="12">
      <c r="N12">
        <f>SUM(B12:M12)</f>
      </c>
      <c r="O12">
        <f>IF($N$22=0,"",N12/$N$22)</f>
      </c>
    </row>
    <row r="13">
      <c r="N13">
        <f>SUM(B13:M13)</f>
      </c>
      <c r="O13">
        <f>IF($N$22=0,"",N13/$N$22)</f>
      </c>
    </row>
    <row r="14">
      <c r="N14">
        <f>SUM(B14:M14)</f>
      </c>
      <c r="O14">
        <f>IF($N$22=0,"",N14/$N$22)</f>
      </c>
    </row>
    <row r="15">
      <c r="N15">
        <f>SUM(B15:M15)</f>
      </c>
      <c r="O15">
        <f>IF($N$22=0,"",N15/$N$22)</f>
      </c>
    </row>
    <row r="16">
      <c r="N16">
        <f>SUM(B16:M16)</f>
      </c>
      <c r="O16">
        <f>IF($N$22=0,"",N16/$N$22)</f>
      </c>
    </row>
    <row r="17">
      <c r="N17">
        <f>SUM(B17:M17)</f>
      </c>
      <c r="O17">
        <f>IF($N$22=0,"",N17/$N$22)</f>
      </c>
    </row>
    <row r="18">
      <c r="N18">
        <f>SUM(B18:M18)</f>
      </c>
      <c r="O18">
        <f>IF($N$22=0,"",N18/$N$22)</f>
      </c>
    </row>
    <row r="19">
      <c r="N19">
        <f>SUM(B19:M19)</f>
      </c>
      <c r="O19">
        <f>IF($N$22=0,"",N19/$N$22)</f>
      </c>
    </row>
    <row r="20">
      <c r="N20">
        <f>SUM(B20:M20)</f>
      </c>
      <c r="O20">
        <f>IF($N$22=0,"",N20/$N$22)</f>
      </c>
    </row>
    <row r="21">
      <c r="N21">
        <f>SUM(B21:M21)</f>
      </c>
      <c r="O21">
        <f>IF($N$22=0,"",N21/$N$22)</f>
      </c>
    </row>
    <row r="22">
      <c r="A22" s="4" t="inlineStr">
        <is>
          <t xml:space="preserve">TOTAL</t>
        </is>
      </c>
      <c r="B22" s="4">
        <f>SUM(B2:B21)</f>
      </c>
      <c r="C22" s="4">
        <f>SUM(C2:C21)</f>
      </c>
      <c r="D22" s="4">
        <f>SUM(D2:D21)</f>
      </c>
      <c r="E22" s="4">
        <f>SUM(E2:E21)</f>
      </c>
      <c r="F22" s="4">
        <f>SUM(F2:F21)</f>
      </c>
      <c r="G22" s="4">
        <f>SUM(G2:G21)</f>
      </c>
      <c r="H22" s="4">
        <f>SUM(H2:H21)</f>
      </c>
      <c r="I22" s="4">
        <f>SUM(I2:I21)</f>
      </c>
      <c r="J22" s="4">
        <f>SUM(J2:J21)</f>
      </c>
      <c r="K22" s="4">
        <f>SUM(K2:K21)</f>
      </c>
      <c r="L22" s="4">
        <f>SUM(L2:L21)</f>
      </c>
      <c r="M22" s="4">
        <f>SUM(M2:M21)</f>
      </c>
      <c r="N22" s="4">
        <f>SUM(N2:N21)</f>
      </c>
      <c r="O22" s="4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2" customWidth="1"/>
    <col min="3" max="3" width="78" customWidth="1"/>
  </cols>
  <sheetData>
    <row r="1">
      <c r="A1" s="1" t="inlineStr">
        <is>
          <t xml:space="preserve">Column</t>
        </is>
      </c>
      <c r="B1" s="1" t="inlineStr">
        <is>
          <t xml:space="preserve">What it is</t>
        </is>
      </c>
      <c r="C1" s="1" t="inlineStr">
        <is>
          <t xml:space="preserve">How to read it</t>
        </is>
      </c>
    </row>
    <row r="2">
      <c r="A2" t="inlineStr">
        <is>
          <t xml:space="preserve">Expected to date</t>
        </is>
      </c>
      <c r="B2" t="inlineStr">
        <is>
          <t xml:space="preserve">Monthly budget divided by days in month, multiplied by the day of the month</t>
        </is>
      </c>
      <c r="C2" t="inlineStr">
        <is>
          <t xml:space="preserve">Flat pacing. If your category has a weekly or seasonal shape, adjust the expectation rather than the budget.</t>
        </is>
      </c>
    </row>
    <row r="3">
      <c r="A3" t="inlineStr">
        <is>
          <t xml:space="preserve">Variance</t>
        </is>
      </c>
      <c r="B3" t="inlineStr">
        <is>
          <t xml:space="preserve">Spend to date minus expected to date</t>
        </is>
      </c>
      <c r="C3" t="inlineStr">
        <is>
          <t xml:space="preserve">Money already spent or not spent. It is not recoverable later in the month without changing something.</t>
        </is>
      </c>
    </row>
    <row r="4">
      <c r="A4" t="inlineStr">
        <is>
          <t xml:space="preserve">Pacing</t>
        </is>
      </c>
      <c r="B4" t="inlineStr">
        <is>
          <t xml:space="preserve">Spend to date divided by expected to date</t>
        </is>
      </c>
      <c r="C4" t="inlineStr">
        <is>
          <t xml:space="preserve">Above 1.0 is ahead, below is behind. The tolerance band here is 0.9 to 1.1.</t>
        </is>
      </c>
    </row>
    <row r="5">
      <c r="A5" t="inlineStr">
        <is>
          <t xml:space="preserve">Status</t>
        </is>
      </c>
      <c r="B5" t="inlineStr">
        <is>
          <t xml:space="preserve">Over above 1.1, Under below 0.9, On track between</t>
        </is>
      </c>
      <c r="C5" t="inlineStr">
        <is>
          <t xml:space="preserve">A campaign can pace perfectly and still be losing money. Pacing is a budget control, not a performance measure.</t>
        </is>
      </c>
    </row>
    <row r="6">
      <c r="A6" t="inlineStr">
        <is>
          <t xml:space="preserve">Projected month end</t>
        </is>
      </c>
      <c r="B6" t="inlineStr">
        <is>
          <t xml:space="preserve">Spend to date divided by the day of the month, multiplied by days in month</t>
        </is>
      </c>
      <c r="C6" t="inlineStr">
        <is>
          <t xml:space="preserve">Straight-line projection. In the first week it is noisy; before day five, ignore it.</t>
        </is>
      </c>
    </row>
    <row r="7">
      <c r="A7" t="inlineStr">
        <is>
          <t xml:space="preserve">Projected variance</t>
        </is>
      </c>
      <c r="B7" t="inlineStr">
        <is>
          <t xml:space="preserve">Projected month end minus the monthly budget</t>
        </is>
      </c>
      <c r="C7" t="inlineStr">
        <is>
          <t xml:space="preserve">The number to act on. Variance to date is history; this is what happens if nothing changes.</t>
        </is>
      </c>
    </row>
    <row r="8">
      <c r="A8" t="inlineStr">
        <is>
          <t xml:space="preserve">Target ROAS</t>
        </is>
      </c>
      <c r="B8" t="inlineStr">
        <is>
          <t xml:space="preserve">What you are asking the campaign to return</t>
        </is>
      </c>
      <c r="C8" t="inlineStr">
        <is>
          <t xml:space="preserve">Set from margin, not from ambition.</t>
        </is>
      </c>
    </row>
    <row r="9">
      <c r="A9" t="inlineStr">
        <is>
          <t xml:space="preserve">Break-even ROAS</t>
        </is>
      </c>
      <c r="B9" t="inlineStr">
        <is>
          <t xml:space="preserve">One divided by gross margin, after returns</t>
        </is>
      </c>
      <c r="C9" t="inlineStr">
        <is>
          <t xml:space="preserve">A target below this line is a decision to buy revenue at a loss.</t>
        </is>
      </c>
    </row>
    <row r="10"/>
    <row r="11">
      <c r="A11" s="2" t="inlineStr">
        <is>
          <t xml:space="preserve">Three cautions</t>
        </is>
      </c>
    </row>
    <row r="12">
      <c r="A12" t="inlineStr">
        <is>
          <t xml:space="preserve">Underspending is not automatically good. A campaign limited by target rather than by budget is bidding itself out of the auction, and the money you did not spend is demand you did not buy.</t>
        </is>
      </c>
    </row>
    <row r="13">
      <c r="A13" t="inlineStr">
        <is>
          <t xml:space="preserve">Flat pacing suits a flat month. Retail months are rarely flat, and in November a campaign that paces perfectly to day twenty has underspent the only week that mattered.</t>
        </is>
      </c>
    </row>
    <row r="14">
      <c r="A14" t="inlineStr">
        <is>
          <t xml:space="preserve">Do not judge the projection before day five. Early-month noise makes it swing wildly, and acting on it is how budgets get changed twice in a week.</t>
        </is>
      </c>
    </row>
  </sheetData>
</worksheet>
</file>